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>
    <definedName name="_xlnm.Print_Area" localSheetId="0">'Sheet1'!$A$1:$L$2045</definedName>
  </definedNames>
  <calcPr fullCalcOnLoad="1"/>
</workbook>
</file>

<file path=xl/sharedStrings.xml><?xml version="1.0" encoding="utf-8"?>
<sst xmlns="http://schemas.openxmlformats.org/spreadsheetml/2006/main" count="7237" uniqueCount="4040">
  <si>
    <t>Addition to lower ext, heavy duty feature, other than foot or knee (for patient weight &gt; 300 lbs)</t>
  </si>
  <si>
    <t>L5999</t>
  </si>
  <si>
    <t>Lowr extremity prothesis NOS</t>
  </si>
  <si>
    <t>15 per year</t>
  </si>
  <si>
    <t>UPPER LIMB</t>
  </si>
  <si>
    <t>PARTIAL HAND</t>
  </si>
  <si>
    <t>L6000</t>
  </si>
  <si>
    <t>Par hand robin-aid fthm rem</t>
  </si>
  <si>
    <t>L6010</t>
  </si>
  <si>
    <t>Hand robin-aids little/ring</t>
  </si>
  <si>
    <t>L6020</t>
  </si>
  <si>
    <t>Part hand robin-aids no fing</t>
  </si>
  <si>
    <t>L6025</t>
  </si>
  <si>
    <t>Transcarpal/metacarpal or partial hand disarticulation prosthesis,</t>
  </si>
  <si>
    <t>WRIST DISARTICULATION</t>
  </si>
  <si>
    <t>L6050</t>
  </si>
  <si>
    <t>Wrst MLd sick fix hng tri pad</t>
  </si>
  <si>
    <t>L6055</t>
  </si>
  <si>
    <t>Wrst mold sock w/exp interfa</t>
  </si>
  <si>
    <t>BELOW ELBOW</t>
  </si>
  <si>
    <t>L6100</t>
  </si>
  <si>
    <t>Elb mold sock flex hinge pad</t>
  </si>
  <si>
    <t>L6110</t>
  </si>
  <si>
    <t>Elbow mold sock suspension t</t>
  </si>
  <si>
    <t>L6120</t>
  </si>
  <si>
    <t>Elbow mold doub splt soc sta</t>
  </si>
  <si>
    <t>L6130</t>
  </si>
  <si>
    <t>Elbow stump activated lock h</t>
  </si>
  <si>
    <t>ELBOW DISARTICULATION/ABOVE ELBOW/SHOULDER DISARTC/INTERSCAPULAR THORACIC</t>
  </si>
  <si>
    <t>L6200</t>
  </si>
  <si>
    <t>Elbow mold outsid lock hinge</t>
  </si>
  <si>
    <t>L6205</t>
  </si>
  <si>
    <t>Elbow molded w/expand inter</t>
  </si>
  <si>
    <t>L6250</t>
  </si>
  <si>
    <t>Above elbow, molded double wall socket, internal locking elbow, frarm</t>
  </si>
  <si>
    <t>L6300</t>
  </si>
  <si>
    <t>Shoulder disart, molded socket, shoulder bulkhead, locking elbow, forearm</t>
  </si>
  <si>
    <t>L6310</t>
  </si>
  <si>
    <t>Shoulder passive restor comp</t>
  </si>
  <si>
    <t>L6320</t>
  </si>
  <si>
    <t>Shoulder passive restor cap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</si>
  <si>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</si>
  <si>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</si>
  <si>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</si>
  <si>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</si>
  <si>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</si>
  <si>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</si>
  <si>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IMMEDIATE AND EARLY POSTSURGICAL PROCEDURES</t>
  </si>
  <si>
    <t>L6380</t>
  </si>
  <si>
    <t>Postop dsg cast chg wrst/elb</t>
  </si>
  <si>
    <t>L6382</t>
  </si>
  <si>
    <t>Postop dsg cast chg elb dis/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</si>
  <si>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</si>
  <si>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</si>
  <si>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</si>
  <si>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</si>
  <si>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</si>
  <si>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</si>
  <si>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ENDOSKELETAL: BELOW ELBOW/ ELBOW DISARTC/ABOVE ELBOW/SHOLDER/INTERCAPULAR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</si>
  <si>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</si>
  <si>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</si>
  <si>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</si>
  <si>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</si>
  <si>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</si>
  <si>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</si>
  <si>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</si>
  <si>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</si>
  <si>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</si>
  <si>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</si>
  <si>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</si>
  <si>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</si>
  <si>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</si>
  <si>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</si>
  <si>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</si>
  <si>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</si>
  <si>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</si>
  <si>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</si>
  <si>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</si>
  <si>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</si>
  <si>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</si>
  <si>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</si>
  <si>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</si>
  <si>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</si>
  <si>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</si>
  <si>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</si>
  <si>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</si>
  <si>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Elexible metal hinge pair</t>
  </si>
  <si>
    <t>L6611</t>
  </si>
  <si>
    <t>Addition to upper extremity prosthesis, external powered, additional switch, any type</t>
  </si>
  <si>
    <t>L6615</t>
  </si>
  <si>
    <t>Disconnect locking wrist uni</t>
  </si>
  <si>
    <t>L6616</t>
  </si>
  <si>
    <t>Disconnect insert locking wr</t>
  </si>
  <si>
    <t>L6620</t>
  </si>
  <si>
    <t>Flexion-friction wrist unit</t>
  </si>
  <si>
    <t>L6621</t>
  </si>
  <si>
    <t>flexion-friction wrist unit, use with external powered terminal device</t>
  </si>
  <si>
    <t>L6623</t>
  </si>
  <si>
    <t>Spring-ass rot wrst w/latch</t>
  </si>
  <si>
    <t>L6624</t>
  </si>
  <si>
    <t>Upper extremity addition, flexion/extension and rotation wrist unit</t>
  </si>
  <si>
    <t>2  per year</t>
  </si>
  <si>
    <t>L6625</t>
  </si>
  <si>
    <t>Rotation wrst w/cable lock</t>
  </si>
  <si>
    <t>L6628</t>
  </si>
  <si>
    <t>Quick disconn hook adapter o</t>
  </si>
  <si>
    <t>L6629</t>
  </si>
  <si>
    <t>Lamination collar w/couplin</t>
  </si>
  <si>
    <t>L6630</t>
  </si>
  <si>
    <t>Stainless steel any wrist</t>
  </si>
  <si>
    <t>L6632</t>
  </si>
  <si>
    <t>Latex suspension sleeve each</t>
  </si>
  <si>
    <t>L6635</t>
  </si>
  <si>
    <t>Lift assist for elbow</t>
  </si>
  <si>
    <t>L6637</t>
  </si>
  <si>
    <t>Nudge control elbow lock</t>
  </si>
  <si>
    <t>L6638</t>
  </si>
  <si>
    <t>Electric locking feature, only for use w/manually powered elbow</t>
  </si>
  <si>
    <t>L6640</t>
  </si>
  <si>
    <t>Shoulder abduction jhoint pai</t>
  </si>
  <si>
    <t>L6641</t>
  </si>
  <si>
    <t>Excursion ampliffier pulley t</t>
  </si>
  <si>
    <t>L6642</t>
  </si>
  <si>
    <t>Excursion amplifier lever ty</t>
  </si>
  <si>
    <t xml:space="preserve">2 per year </t>
  </si>
  <si>
    <t>L6645</t>
  </si>
  <si>
    <t>Shoulder flexion-abduction j</t>
  </si>
  <si>
    <t>L6646</t>
  </si>
  <si>
    <t>Shoulder joint, multipstnl lckng, flexion, adj</t>
  </si>
  <si>
    <t>L6647</t>
  </si>
  <si>
    <t>Shoulder lock mechanism, body powered actuator</t>
  </si>
  <si>
    <t>L6648</t>
  </si>
  <si>
    <t>Shoulder lock mechanism, external powered actuator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</si>
  <si>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</si>
  <si>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</si>
  <si>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</si>
  <si>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</si>
  <si>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</si>
  <si>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</si>
  <si>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</si>
  <si>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</si>
  <si>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</si>
  <si>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</si>
  <si>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</si>
  <si>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</si>
  <si>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L6675</t>
  </si>
  <si>
    <t>Harness figure of 8 sing con</t>
  </si>
  <si>
    <t>L6676</t>
  </si>
  <si>
    <t>Harness figure of 8 duyal con</t>
  </si>
  <si>
    <t>L6677</t>
  </si>
  <si>
    <t>Harness, triple control, simultaneous operation of terminal device elbow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</si>
  <si>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</si>
  <si>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</si>
  <si>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</si>
  <si>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</si>
  <si>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</si>
  <si>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</si>
  <si>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</si>
  <si>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</si>
  <si>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</si>
  <si>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albow/w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</si>
  <si>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</si>
  <si>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</si>
  <si>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</si>
  <si>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</si>
  <si>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</si>
  <si>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</si>
  <si>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</si>
  <si>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</si>
  <si>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</si>
  <si>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</si>
  <si>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</si>
  <si>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 elbow forearm cntrbal</t>
  </si>
  <si>
    <t>L6694</t>
  </si>
  <si>
    <t>Add to upper extrem pros, below elbow/above elbow, fab from exist mold (for)</t>
  </si>
  <si>
    <t>L6695</t>
  </si>
  <si>
    <t>Add to upper extrem pros, below elbow/above elbow, fab from exist mold (not)</t>
  </si>
  <si>
    <t>L6696</t>
  </si>
  <si>
    <t>Add to upper extrem pros, for use w/ or w/o locking mech, initial only</t>
  </si>
  <si>
    <t>L6697</t>
  </si>
  <si>
    <t>Add to upper extrem pros, below elbow/abv elbow, other than initial</t>
  </si>
  <si>
    <t>L6698</t>
  </si>
  <si>
    <t>Add to upper extrem pros, excludes socket insert</t>
  </si>
  <si>
    <t>TERMINAL DEVICES HOOKS</t>
  </si>
  <si>
    <t>L6703</t>
  </si>
  <si>
    <t>Terminal device, passive hand/mitt, any material, any size</t>
  </si>
  <si>
    <t>L6704</t>
  </si>
  <si>
    <t>Terminal device, sport/recreation/work attachment, any material, any size</t>
  </si>
  <si>
    <t>L6706</t>
  </si>
  <si>
    <t>Terminal device, hook, mechanical volunt opening, any material, any size, lined/unlined</t>
  </si>
  <si>
    <t>L6707</t>
  </si>
  <si>
    <t>Terminal device, hook, mechanical volunt closing, any material, any size, lined/unlined</t>
  </si>
  <si>
    <t>L6708</t>
  </si>
  <si>
    <t>Terminal device, hand , mechanical volun opening, any material/size, line/unlined</t>
  </si>
  <si>
    <t>L6709</t>
  </si>
  <si>
    <t>Terminal device, hand , mechanical volun closing, any material/size, line/unlined</t>
  </si>
  <si>
    <t>L6805</t>
  </si>
  <si>
    <t>Addition to terminal device, modifier wrist unit</t>
  </si>
  <si>
    <t>L6810</t>
  </si>
  <si>
    <t>Additional to terminal device, precision pinch device</t>
  </si>
  <si>
    <t>HANDS</t>
  </si>
  <si>
    <t>L6881</t>
  </si>
  <si>
    <t xml:space="preserve">Automatic grasp feature, addition to upper limb electric prosthetic terminal device </t>
  </si>
  <si>
    <t>L6882</t>
  </si>
  <si>
    <t>Microprocessor control feature, add to upper limb</t>
  </si>
  <si>
    <t xml:space="preserve">L6884 </t>
  </si>
  <si>
    <t xml:space="preserve">Replacet socket, above el/elbow disarticulation, molded to patient, w/wo ext power </t>
  </si>
  <si>
    <t>L6885</t>
  </si>
  <si>
    <t>Replacet socket, shoulder, disarticulation, molded to patient, w/wo ext power</t>
  </si>
  <si>
    <t>L6890</t>
  </si>
  <si>
    <t>Production glove</t>
  </si>
  <si>
    <t>L6895</t>
  </si>
  <si>
    <t>Custom glove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</si>
  <si>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</si>
  <si>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</si>
  <si>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</si>
  <si>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</si>
  <si>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</si>
  <si>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</si>
  <si>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</si>
  <si>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</si>
  <si>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BASE DEVICES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</si>
  <si>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</si>
  <si>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</si>
  <si>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</si>
  <si>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</si>
  <si>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</si>
  <si>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</si>
  <si>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</si>
  <si>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</si>
  <si>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</si>
  <si>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</si>
  <si>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</si>
  <si>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</si>
  <si>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</si>
  <si>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</si>
  <si>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L6955</t>
  </si>
  <si>
    <t>Above elbow myoelectronic ct</t>
  </si>
  <si>
    <t>L6960</t>
  </si>
  <si>
    <t>Shldr disartic switch contro</t>
  </si>
  <si>
    <t>L6965</t>
  </si>
  <si>
    <t>Shldr disartic myoelectronic</t>
  </si>
  <si>
    <t>L6970</t>
  </si>
  <si>
    <t>Interscapular-thor switch ct</t>
  </si>
  <si>
    <t>L6975</t>
  </si>
  <si>
    <t>Interscap-thor myoelectronic</t>
  </si>
  <si>
    <t>L7007</t>
  </si>
  <si>
    <t>Electric hand, switch or myoelectric controlled, adult</t>
  </si>
  <si>
    <t>L7008</t>
  </si>
  <si>
    <t>Electric hand, switch or myoelectric controlled,pediatric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</si>
  <si>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</si>
  <si>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</si>
  <si>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</si>
  <si>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</si>
  <si>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</si>
  <si>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Electron hook, switch or myoelectric controlled, pediatric</t>
  </si>
  <si>
    <t>L7170</t>
  </si>
  <si>
    <t>Electronic elbow hosmer swit</t>
  </si>
  <si>
    <t xml:space="preserve">ELBOW  </t>
  </si>
  <si>
    <t>L7180</t>
  </si>
  <si>
    <t>Electronic elbow utah myoele</t>
  </si>
  <si>
    <t>L7181</t>
  </si>
  <si>
    <t>Electronic elbow, microprocesssor simultaneous control of elbow term dev</t>
  </si>
  <si>
    <t>L7185</t>
  </si>
  <si>
    <t>Electron elbow adolescent sw</t>
  </si>
  <si>
    <t>L7186</t>
  </si>
  <si>
    <t>Electron elbow child switch</t>
  </si>
  <si>
    <t>L7190</t>
  </si>
  <si>
    <t>Elbow adolescent myoelectron</t>
  </si>
  <si>
    <t>L7191</t>
  </si>
  <si>
    <t>Elbow child myoelectronic ct</t>
  </si>
  <si>
    <t>L7260</t>
  </si>
  <si>
    <t>Electron wrist rotator otto</t>
  </si>
  <si>
    <t>L7261</t>
  </si>
  <si>
    <t>Electron wrist rotator utah</t>
  </si>
  <si>
    <t>BATTERY COMPONENTS AND REPAIRS</t>
  </si>
  <si>
    <t>L7360</t>
  </si>
  <si>
    <t>Six volt bat otto bock/eq ea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</si>
  <si>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</si>
  <si>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</si>
  <si>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</si>
  <si>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</si>
  <si>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</si>
  <si>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</si>
  <si>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</si>
  <si>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Lithium ion battery, replacement</t>
  </si>
  <si>
    <t>L7368</t>
  </si>
  <si>
    <t>Lithium ion battery charger</t>
  </si>
  <si>
    <t>L7400</t>
  </si>
  <si>
    <t>Add to upp ext prosth elb/wrst,  ultralite material(titanium, carbn fibr, or equal)</t>
  </si>
  <si>
    <t>L7403</t>
  </si>
  <si>
    <t>Add to upper ext prosth elb/wrst disarticulation (acrylic)</t>
  </si>
  <si>
    <t>L7499</t>
  </si>
  <si>
    <t>Upper extremity prosthesis NOS</t>
  </si>
  <si>
    <t>L7510</t>
  </si>
  <si>
    <t>Prosthetic device repair minor parts</t>
  </si>
  <si>
    <t>5 per year</t>
  </si>
  <si>
    <t>L7520</t>
  </si>
  <si>
    <t>Repair prosthetic device per 15 min</t>
  </si>
  <si>
    <t>12 units (3 hrs)</t>
  </si>
  <si>
    <t>BREAST PROSTHESIS</t>
  </si>
  <si>
    <t>L8000</t>
  </si>
  <si>
    <t>Mastectomy bra</t>
  </si>
  <si>
    <t>L8001</t>
  </si>
  <si>
    <t>Mastectomy bra, w/integrated foam, unilateral</t>
  </si>
  <si>
    <t>L8002</t>
  </si>
  <si>
    <t>Mastectomy bra, w/integrated foam, bilateral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</si>
  <si>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</si>
  <si>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</si>
  <si>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</si>
  <si>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</si>
  <si>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</si>
  <si>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</si>
  <si>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</si>
  <si>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prosthesis silicone/e</t>
  </si>
  <si>
    <t>L8035</t>
  </si>
  <si>
    <t>Custom breast prosthesis</t>
  </si>
  <si>
    <t>L8039</t>
  </si>
  <si>
    <t>Breath prosthesis, NOS</t>
  </si>
  <si>
    <t>PROSTHETIC SOCKS</t>
  </si>
  <si>
    <t>L8400</t>
  </si>
  <si>
    <t>Sheath below knee</t>
  </si>
  <si>
    <t>36 per yr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</si>
  <si>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</si>
  <si>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</si>
  <si>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</si>
  <si>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</si>
  <si>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</si>
  <si>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</si>
  <si>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</si>
  <si>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</si>
  <si>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</si>
  <si>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</si>
  <si>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</si>
  <si>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</si>
  <si>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</si>
  <si>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</si>
  <si>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</si>
  <si>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</si>
  <si>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</si>
  <si>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Shrinker, upper limb</t>
  </si>
  <si>
    <t>L8470</t>
  </si>
  <si>
    <t>Pros sock single ply BK</t>
  </si>
  <si>
    <t>72 per yr</t>
  </si>
  <si>
    <t>L8480</t>
  </si>
  <si>
    <t>Pros sock single ply AK</t>
  </si>
  <si>
    <t>L8485</t>
  </si>
  <si>
    <t>Pros sock single ply upper l</t>
  </si>
  <si>
    <t>L8499</t>
  </si>
  <si>
    <t>Unlisted Misc prosthetic service</t>
  </si>
  <si>
    <t>L8500</t>
  </si>
  <si>
    <t>Artificial larynx</t>
  </si>
  <si>
    <t>L8501</t>
  </si>
  <si>
    <t>Tracheostomy speaking valve</t>
  </si>
  <si>
    <t>L8505</t>
  </si>
  <si>
    <t>Artificial larynx replacement battery/accessory, any type</t>
  </si>
  <si>
    <t>L8507</t>
  </si>
  <si>
    <t>Tracheo-esophageal voice prosthesis, patient inserted, any type, each</t>
  </si>
  <si>
    <t>L8509</t>
  </si>
  <si>
    <t>Trach-esoph voice prosthesis, MD inserted, any type, each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</si>
  <si>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</si>
  <si>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</si>
  <si>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</si>
  <si>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</si>
  <si>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</si>
  <si>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</si>
  <si>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</si>
  <si>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device, pipet, brush, or equal, replacement only</t>
  </si>
  <si>
    <t>L8514</t>
  </si>
  <si>
    <t>Replace trach puncture dialator</t>
  </si>
  <si>
    <t>L8631</t>
  </si>
  <si>
    <t>MCP joint repl 2 pc or more</t>
  </si>
  <si>
    <t>L8659</t>
  </si>
  <si>
    <t>Interphalangeal joint replacement</t>
  </si>
  <si>
    <t>L9900</t>
  </si>
  <si>
    <t xml:space="preserve">Orthotic and prosthetic sypply, accessory, or or service </t>
  </si>
  <si>
    <t>TEMPORARY CODES FOR CAST SUPPLIES</t>
  </si>
  <si>
    <t>Q4001</t>
  </si>
  <si>
    <t>Body cast adult, w or w/o head, plaster</t>
  </si>
  <si>
    <t>Q4002</t>
  </si>
  <si>
    <t>Body cast adult, w or w/o head, fiberglass</t>
  </si>
  <si>
    <t>Q4003</t>
  </si>
  <si>
    <t>Shoulder cast, adult (11 yrs +), plaster</t>
  </si>
  <si>
    <t>Q4004</t>
  </si>
  <si>
    <t>Shoulder cast, adult (11 yrs +), fiberglass</t>
  </si>
  <si>
    <t>Q4005</t>
  </si>
  <si>
    <t>long arm cast, adult (11 yrs +), plaster</t>
  </si>
  <si>
    <t>Q4006</t>
  </si>
  <si>
    <t>long arm cast, adult (11 yrs +), fiberglass</t>
  </si>
  <si>
    <t>Q4007</t>
  </si>
  <si>
    <t>Long arm cast, pediatric (0-10 yrs), plaster</t>
  </si>
  <si>
    <t>Q4008</t>
  </si>
  <si>
    <t>Long arm cast, pediatric (0-10 yrs), fiberglass</t>
  </si>
  <si>
    <t>Q4009</t>
  </si>
  <si>
    <t>Short arm cast, adult (11 yrs +), plaster</t>
  </si>
  <si>
    <t>Q4010</t>
  </si>
  <si>
    <t>Short arm cast, adult (11 yrs +), fiberglass</t>
  </si>
  <si>
    <t>Q4011</t>
  </si>
  <si>
    <t>Short arm cast, pediatric (0-10 yrs), plaster</t>
  </si>
  <si>
    <t>Q4012</t>
  </si>
  <si>
    <t>Short arm cast, pediatric (0-10 yrs), fiberglass</t>
  </si>
  <si>
    <t>Q4013</t>
  </si>
  <si>
    <t>Gauntlet cast (includes lower forearm and hand), adult (11 yrs +) plaster</t>
  </si>
  <si>
    <t>Q4014</t>
  </si>
  <si>
    <t>Gauntlet cast (includes lower forearm and hand), adult (11 yrs +) fiberglas</t>
  </si>
  <si>
    <t>Q4015</t>
  </si>
  <si>
    <t>Gauntlet cast (includes lower forearm and hand) pediatric (0-10 yrs) plstr</t>
  </si>
  <si>
    <t>Q4016</t>
  </si>
  <si>
    <t>Gauntlet cast (includes lower forearm and hand) pediatric (0-10 yrs) fibergls</t>
  </si>
  <si>
    <t>Q4017</t>
  </si>
  <si>
    <t>Long arm splint, adult (11 yrs +), plaster</t>
  </si>
  <si>
    <t>Q4018</t>
  </si>
  <si>
    <t>Long arm splint, adult (11 yrs +), fiberglass</t>
  </si>
  <si>
    <t>Q4019</t>
  </si>
  <si>
    <t>Long arm splint, pediatric (0-10 yrs), plaster</t>
  </si>
  <si>
    <t>Q4020</t>
  </si>
  <si>
    <t>Long arm splint, pediatric (0-10 yrs), fiberglass</t>
  </si>
  <si>
    <t>Q4021</t>
  </si>
  <si>
    <t>Short arm splint, adult (11 yrs +), plaster</t>
  </si>
  <si>
    <t>Q4022</t>
  </si>
  <si>
    <t>Short arm splint, adult (11 yrs +), fiberglass</t>
  </si>
  <si>
    <t>Q4023</t>
  </si>
  <si>
    <t>Short arm splint, pediatric (0-10 yrs) plaster</t>
  </si>
  <si>
    <t>Q4024</t>
  </si>
  <si>
    <t>Short arm splint, pediatric (0-10 yrs) fiberglass</t>
  </si>
  <si>
    <t>Q4025</t>
  </si>
  <si>
    <t>Hip spica (one or both legs), adult (11 yrs +), plaster</t>
  </si>
  <si>
    <t>Q4026</t>
  </si>
  <si>
    <t>Hip spica (one or both legs), adult (11 yrs +), fiberglass</t>
  </si>
  <si>
    <t>Q4027</t>
  </si>
  <si>
    <t>Hip spica (one or both legs), pediatric (0-10 yrs), plaster</t>
  </si>
  <si>
    <t>Q4028</t>
  </si>
  <si>
    <t>Hip spica (one or both legs), pediatric (0-10 yrs), fiberglass</t>
  </si>
  <si>
    <t>Q4029</t>
  </si>
  <si>
    <t>Long leg cast, adult (11 yrs +), plaster</t>
  </si>
  <si>
    <t>Q4030</t>
  </si>
  <si>
    <t>Long leg cast, adult (11 yrs +), fiberglass</t>
  </si>
  <si>
    <t>Q4031</t>
  </si>
  <si>
    <t>Long leg cast, pediatric (0-10 yrs), plaster</t>
  </si>
  <si>
    <t>Q4032</t>
  </si>
  <si>
    <t>Long leg cast, pediatric (0-10 yrs), fiberglass</t>
  </si>
  <si>
    <t>Q4033</t>
  </si>
  <si>
    <t>Long leg cylinder cast, adult (11 yrs +), plaster</t>
  </si>
  <si>
    <t>Q4034</t>
  </si>
  <si>
    <t>Long leg cylinder cast, adult (11 yrs +), fiberglass</t>
  </si>
  <si>
    <t>Q4035</t>
  </si>
  <si>
    <t>Long leg cylinder cast, pediatric (0-10 yrs), plaster</t>
  </si>
  <si>
    <t>Q4036</t>
  </si>
  <si>
    <t>Long leg cylinder cast, pediatric (0-10 yrs), fiberglass</t>
  </si>
  <si>
    <t>Q4037</t>
  </si>
  <si>
    <t>Short leg cast, adult (11 yrs +), plaster</t>
  </si>
  <si>
    <t>Q4038</t>
  </si>
  <si>
    <t>Short leg cast, adult (11 yrs +), fiberglass</t>
  </si>
  <si>
    <t>Q4039</t>
  </si>
  <si>
    <t>Short leg cast, pediatric (0-10 yrs), plaster</t>
  </si>
  <si>
    <t>Q4040</t>
  </si>
  <si>
    <t>Short leg cast, pediatric (0-10 yrs), fiberglass</t>
  </si>
  <si>
    <t>Q4041</t>
  </si>
  <si>
    <t>Long leg splint, adult (11 yrs +), plaster</t>
  </si>
  <si>
    <t>Q4042</t>
  </si>
  <si>
    <t>Long leg splint, adult (11 yrs +), fiberglass</t>
  </si>
  <si>
    <t>Q4043</t>
  </si>
  <si>
    <t>Long leg splint, pediatric (0-10 yrs), plaster</t>
  </si>
  <si>
    <t>Q4044</t>
  </si>
  <si>
    <t>Long leg splint, pediatric (0-10 yrs), fiberglass</t>
  </si>
  <si>
    <t>Q4045</t>
  </si>
  <si>
    <t>Short leg splint, adult (11 yrs +), plaster</t>
  </si>
  <si>
    <t>Q4046</t>
  </si>
  <si>
    <t>Short leg splint, adult (11 yrs +), fiberglass</t>
  </si>
  <si>
    <t>Q4047</t>
  </si>
  <si>
    <t>Short leg splint, pediatric (0-10 yrs), plaster</t>
  </si>
  <si>
    <t>Q4048</t>
  </si>
  <si>
    <t>Short leg splint, pediatric (0-10 yrs), fiberglass</t>
  </si>
  <si>
    <t>Q4049</t>
  </si>
  <si>
    <t>Finger splint, static</t>
  </si>
  <si>
    <t>Q4050</t>
  </si>
  <si>
    <t>Cast supplies, for unlisted types and materials of casts</t>
  </si>
  <si>
    <t>Q4051</t>
  </si>
  <si>
    <t xml:space="preserve">Sling supplies, misc (includes thermoplastics, strapping, fasteners, etc., </t>
  </si>
  <si>
    <t>TEMPORARY NATIONAL CODES (including incontinence supplies)</t>
  </si>
  <si>
    <t>S1015</t>
  </si>
  <si>
    <t>IV tubing extension set</t>
  </si>
  <si>
    <t>S1040</t>
  </si>
  <si>
    <t>Cranial remolding orthosis, rigid, w/soft interface material, custom, fabricated</t>
  </si>
  <si>
    <t>S8100</t>
  </si>
  <si>
    <t>Holding chamber or spacer for use w/inhaler or neb; w/o mask</t>
  </si>
  <si>
    <t>S8101</t>
  </si>
  <si>
    <t>Holding chamber or spacer for use w/inhaler or neb; w/mask</t>
  </si>
  <si>
    <t>S8120</t>
  </si>
  <si>
    <t>Oxygen contents, gaseous, refills</t>
  </si>
  <si>
    <t>S8121</t>
  </si>
  <si>
    <t>Oxygen contents, liquid, 1 unit equals 1 pound</t>
  </si>
  <si>
    <t>300 lbs per mo</t>
  </si>
  <si>
    <t>S8185</t>
  </si>
  <si>
    <t>Flutter Device</t>
  </si>
  <si>
    <t>S8186</t>
  </si>
  <si>
    <t>Swivel adaptor</t>
  </si>
  <si>
    <t>S8189</t>
  </si>
  <si>
    <t>Tracheostomy supply, not otherwise classified</t>
  </si>
  <si>
    <t>Saline bullets per box of 100</t>
  </si>
  <si>
    <t>S8210</t>
  </si>
  <si>
    <t>Mucus Trap</t>
  </si>
  <si>
    <t>S8265</t>
  </si>
  <si>
    <t>Haberman feeders</t>
  </si>
  <si>
    <t>S8420</t>
  </si>
  <si>
    <t>Gradient pressure aid (sleeve and glove combo), custom made</t>
  </si>
  <si>
    <t>S8421</t>
  </si>
  <si>
    <t>Gradient pressure aid (sleeve and glove combo), ready made</t>
  </si>
  <si>
    <t>S8422</t>
  </si>
  <si>
    <t>Gradient pressure aid (sleeve), custom made, medium weight</t>
  </si>
  <si>
    <t>S8423</t>
  </si>
  <si>
    <t>Gradient pressure aid (sleeve), custom made, heavy weight</t>
  </si>
  <si>
    <t>S8424</t>
  </si>
  <si>
    <t>Gradient pressure aid (sleeve), ready made</t>
  </si>
  <si>
    <t>S8425</t>
  </si>
  <si>
    <t>Gradient pressure aid (glove), custom made, medium weight</t>
  </si>
  <si>
    <t>S8426</t>
  </si>
  <si>
    <t>Gradient pressure aid (glove), custom made, heavy duty</t>
  </si>
  <si>
    <t>S8427</t>
  </si>
  <si>
    <t>Gradient pressure aid (glove), ready made</t>
  </si>
  <si>
    <t>S8428</t>
  </si>
  <si>
    <t>Gradient pressure aid (gauntlet), ready made</t>
  </si>
  <si>
    <t>S8429</t>
  </si>
  <si>
    <t>Compression bandage, roll</t>
  </si>
  <si>
    <t>S8430</t>
  </si>
  <si>
    <t>Padding for compression bandage, roll</t>
  </si>
  <si>
    <t>S8431</t>
  </si>
  <si>
    <t>S8450</t>
  </si>
  <si>
    <t>Splint, prefab, digit</t>
  </si>
  <si>
    <t>S8451</t>
  </si>
  <si>
    <t>Splint, prefab, wrist or ankle</t>
  </si>
  <si>
    <t>S8452</t>
  </si>
  <si>
    <t>Sling, prefab, elbow</t>
  </si>
  <si>
    <t>S8999</t>
  </si>
  <si>
    <t>Resuscitation bag</t>
  </si>
  <si>
    <t>T1999</t>
  </si>
  <si>
    <t>Miscellaneous therapeutic items &amp; supplies, noc</t>
  </si>
  <si>
    <t>INCONTINENCE SUPPLIES</t>
  </si>
  <si>
    <t>T4521</t>
  </si>
  <si>
    <t>Adult sized disposable incontinence product, brief/diaper, small</t>
  </si>
  <si>
    <r>
      <t>240 per mo/</t>
    </r>
    <r>
      <rPr>
        <b/>
        <sz val="14"/>
        <rFont val="Garamond"/>
        <family val="1"/>
      </rPr>
      <t>180 per mo</t>
    </r>
  </si>
  <si>
    <t>T4522</t>
  </si>
  <si>
    <t>Adult sized disposable incontinence product, brief/diaper, medium</t>
  </si>
  <si>
    <t>T4523</t>
  </si>
  <si>
    <t>Adult sized disposable incontinence product, brief/diaper, large</t>
  </si>
  <si>
    <t>T4524</t>
  </si>
  <si>
    <t>Adult sized disposable incontinence product, brief/diaper, extra large</t>
  </si>
  <si>
    <t>T4525</t>
  </si>
  <si>
    <t>Adult sized disposable incontinence product, protective undrwr/pull-on, sm</t>
  </si>
  <si>
    <t>T4526</t>
  </si>
  <si>
    <t>Adult sized disposable incontinence product, protective undrwr/pull-on, med</t>
  </si>
  <si>
    <t>T4527</t>
  </si>
  <si>
    <t>Adult sized disposable incontinence product, protective undrwr/pull-on, large</t>
  </si>
  <si>
    <t>T4528</t>
  </si>
  <si>
    <t>Adult sized disposable incontinence product, protective undrwr/pull-on, XL</t>
  </si>
  <si>
    <t>T4529</t>
  </si>
  <si>
    <t>Pediatric sized disposable incontinence product, brief/diaper, sm/medium</t>
  </si>
  <si>
    <t>T4530</t>
  </si>
  <si>
    <t>Pediatric sized disposable incontinence product, brief/diaper, large</t>
  </si>
  <si>
    <t>T4531</t>
  </si>
  <si>
    <t>Pediatric sized dispos incont product, protective underwear/pull-on, sm/med</t>
  </si>
  <si>
    <t>T4532</t>
  </si>
  <si>
    <t>Pediatric sized disp incont product, protective underwear/pull-on, large</t>
  </si>
  <si>
    <t>T4533</t>
  </si>
  <si>
    <t>Youth sized disposable incontinence product, brief/diaper, each</t>
  </si>
  <si>
    <t>T4534</t>
  </si>
  <si>
    <t>Youth sized disposable incontinence product, protective undrwr/pull-on</t>
  </si>
  <si>
    <t>T4535</t>
  </si>
  <si>
    <t>Disposable liner/shield/guard/pad/undergarment, for incontinence, each</t>
  </si>
  <si>
    <t>T4536</t>
  </si>
  <si>
    <t>Incontinence product, protective underwear/pull-on, reusable, any size, each</t>
  </si>
  <si>
    <t>24 per yr</t>
  </si>
  <si>
    <t>T4537</t>
  </si>
  <si>
    <t>Incontinence product, protective underpad, reusable, bed size, each</t>
  </si>
  <si>
    <t>T4539</t>
  </si>
  <si>
    <t>Incontinence product, diaper/brief, reusable, any size, each</t>
  </si>
  <si>
    <t>T4540</t>
  </si>
  <si>
    <t>Incontinence product, protective underpad, reusable, chair size, each</t>
  </si>
  <si>
    <t>T4541</t>
  </si>
  <si>
    <t>Incontinence product, disposable underpad, large, each</t>
  </si>
  <si>
    <t>T4542</t>
  </si>
  <si>
    <t>Incontinence product, disposable underpad, small, each</t>
  </si>
  <si>
    <t>T4543</t>
  </si>
  <si>
    <t>Incontinence product, brief/diaper, bariatric, each</t>
  </si>
  <si>
    <t>T5999</t>
  </si>
  <si>
    <t>Supply, not otherwise specified</t>
  </si>
  <si>
    <t xml:space="preserve">                                                                                                                                              NATIONAL T-CODES  </t>
  </si>
  <si>
    <t>T5001</t>
  </si>
  <si>
    <r>
      <t>Positioning seat for special orthopedic needs - Small (</t>
    </r>
    <r>
      <rPr>
        <b/>
        <sz val="14"/>
        <rFont val="Garamond"/>
        <family val="1"/>
      </rPr>
      <t>feeding chairs only - includes accessories</t>
    </r>
    <r>
      <rPr>
        <sz val="14"/>
        <rFont val="Garamond"/>
        <family val="1"/>
      </rPr>
      <t>)</t>
    </r>
  </si>
  <si>
    <r>
      <t>Positioning seat for special orthopedic needs - Med (</t>
    </r>
    <r>
      <rPr>
        <b/>
        <sz val="14"/>
        <rFont val="Garamond"/>
        <family val="1"/>
      </rPr>
      <t>feeding chairs only - includes accessories</t>
    </r>
    <r>
      <rPr>
        <sz val="14"/>
        <rFont val="Garamond"/>
        <family val="1"/>
      </rPr>
      <t>)</t>
    </r>
  </si>
  <si>
    <r>
      <t>Positioning seat for special orthopedic needs - Lge (</t>
    </r>
    <r>
      <rPr>
        <b/>
        <sz val="14"/>
        <rFont val="Garamond"/>
        <family val="1"/>
      </rPr>
      <t>feeding chairs only - includes accessories</t>
    </r>
    <r>
      <rPr>
        <sz val="14"/>
        <rFont val="Garamond"/>
        <family val="1"/>
      </rPr>
      <t>)</t>
    </r>
  </si>
  <si>
    <t>PROSTHETIC EYES</t>
  </si>
  <si>
    <t>V2623</t>
  </si>
  <si>
    <t>Prosthetic, eye, plastic, custom made</t>
  </si>
  <si>
    <t xml:space="preserve">1 each    </t>
  </si>
  <si>
    <t>V2624</t>
  </si>
  <si>
    <t>Polishing/Resurfacing of occular prosthesis</t>
  </si>
  <si>
    <t>V2625</t>
  </si>
  <si>
    <t>Enlargement of occular prothesis</t>
  </si>
  <si>
    <t>V2629</t>
  </si>
  <si>
    <t>Prosthetic, eye, not otherwise classified</t>
  </si>
  <si>
    <t>NOTES:</t>
  </si>
  <si>
    <t>**All incontinence pants for recipients 16 yrs or older have a direct bill maximum limit of 180 per month/ underpads 100 per month.</t>
  </si>
  <si>
    <t>**All incontinence pants for recipients 3-15 yrs old have a direct bill maximum limit of 240 per month/underpads 135 per month.</t>
  </si>
  <si>
    <t>**For incontinence items which Medicare has not established a rate, providers will be reimbursed wholesale cost plus 25 percent.</t>
  </si>
  <si>
    <t>**Verify EVS before dispensing any item.  Also, ensure with recipient that supplies have not been recieved from another provider within 30 days</t>
  </si>
  <si>
    <t>** For payment methodologies on I/C codes and detailed payment procedures, please see COMAR 10.09.12.07 and 10.09.18.07</t>
  </si>
  <si>
    <t>PWC, Group 3, very heavy duty, multiple power opt, sl/sd seat and back, 451-600 lbs.</t>
  </si>
  <si>
    <t>K0864</t>
  </si>
  <si>
    <t>PWC, Group 3, x-heavy duty, multiple power opt, sl/sd seat and back, 601 lbs or more</t>
  </si>
  <si>
    <t>K0868</t>
  </si>
  <si>
    <t>PWC, Group 4, std, sling/solid seat and back, up to and including 300 lbs.</t>
  </si>
  <si>
    <t>K0869</t>
  </si>
  <si>
    <t>PWC, Group 4, std, captains chair, up to and including 300 lbs.</t>
  </si>
  <si>
    <t>K0870</t>
  </si>
  <si>
    <t>PWC, Group 4, heavy duty, sling/solid seat/back, 301-450 lbs.</t>
  </si>
  <si>
    <t>K0871</t>
  </si>
  <si>
    <t>PWC, Group 4, very heavy duty, sling/solid seat/back, 451-600 lbs.</t>
  </si>
  <si>
    <t>K0877</t>
  </si>
  <si>
    <t>PWC, Group 4, std, sing power opt., sl/sd seat and back, up to and including 300 lbs.</t>
  </si>
  <si>
    <t>K0878</t>
  </si>
  <si>
    <t>PWC, Group 4, std, sing power opt., captain's chair, up to and including 300 lbs.</t>
  </si>
  <si>
    <t>K0879</t>
  </si>
  <si>
    <t>PWC, Group 4, heavy duty, sing power opt., sl/sd seat and back, 301-450 lbs.</t>
  </si>
  <si>
    <t>K0880</t>
  </si>
  <si>
    <t>PWC, Group 4, very heavy duty, sing power opt., sl/sd seat and back, 451-600 lbs.</t>
  </si>
  <si>
    <t>K0884</t>
  </si>
  <si>
    <t>PWC, Group 4, std, mult power opt., sl/sd  seat and back, up to and including 300 lbs.</t>
  </si>
  <si>
    <t>K0885</t>
  </si>
  <si>
    <t>PWC, Group 4, std, multiple power opt., captians chair, up to and including 300 lbs.</t>
  </si>
  <si>
    <t>K0886</t>
  </si>
  <si>
    <t>PWC, Group 4, heavy duty, multiple power opt., sl/sd seat and back 301-450 lbs.</t>
  </si>
  <si>
    <t>K0890</t>
  </si>
  <si>
    <t>PWC, Group 5, ped. sing power opt. sl/sd seat and back, up to and including 125 lbs.</t>
  </si>
  <si>
    <t>K0891</t>
  </si>
  <si>
    <t>PWC, Group 5, ped. mult power opt., sl/sd seat and back, up to and including 125 lbs.</t>
  </si>
  <si>
    <t xml:space="preserve"> ORTHOTIC DEVICES - SPINAL</t>
  </si>
  <si>
    <t>L0112</t>
  </si>
  <si>
    <t>Cranial cervical orthosis</t>
  </si>
  <si>
    <t>2 per year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</si>
  <si>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</si>
  <si>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</si>
  <si>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</si>
  <si>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</si>
  <si>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</si>
  <si>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</si>
  <si>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</si>
  <si>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rig adj molded chn</t>
  </si>
  <si>
    <t>L0160</t>
  </si>
  <si>
    <t>Cerv semi-rig wire occ/mand</t>
  </si>
  <si>
    <t>L0170</t>
  </si>
  <si>
    <t>Cervical molded to patient model</t>
  </si>
  <si>
    <t>L0172</t>
  </si>
  <si>
    <t>Cerv col thermplas foam 2 pi</t>
  </si>
  <si>
    <t>L0174</t>
  </si>
  <si>
    <t>Cerv col foam 2 piece w thor</t>
  </si>
  <si>
    <t>L0180</t>
  </si>
  <si>
    <t>Cervical , multiple post collar, occipital/mandibular supports, adj.</t>
  </si>
  <si>
    <t>L0190</t>
  </si>
  <si>
    <t>Cerv collar supp adj cerv ba</t>
  </si>
  <si>
    <t>L0200</t>
  </si>
  <si>
    <t>Cerv col supp adj bar &amp; thor</t>
  </si>
  <si>
    <t>L0220</t>
  </si>
  <si>
    <t>Thoracic rib belt custom fabrica</t>
  </si>
  <si>
    <t>THORACIC-LUMBAR-SACRAL ORTHOSIS (TLSO)</t>
  </si>
  <si>
    <t>L0450</t>
  </si>
  <si>
    <t>TLSO, flexible, trnk spprt, upper thoracic, prefab, incld fttng &amp; adj</t>
  </si>
  <si>
    <t>L0452</t>
  </si>
  <si>
    <t>TLSO, flexible, trnk spprt, upper thoracic, custom, incld fttng &amp; adj</t>
  </si>
  <si>
    <t>1 per year</t>
  </si>
  <si>
    <t>L0454</t>
  </si>
  <si>
    <t>TLSO, trnk spprt, extds from sacroccoccygeal, prefab, incld fttng &amp; adj</t>
  </si>
  <si>
    <t>L0456</t>
  </si>
  <si>
    <t>TLSO, trnk spprt, thoracic region, prefab, incld fttng &amp; adj</t>
  </si>
  <si>
    <t>L0458</t>
  </si>
  <si>
    <t>TLSO, Triplanar Control, modular segmnt spnl systm, two rigid plst shll</t>
  </si>
  <si>
    <t>L0460</t>
  </si>
  <si>
    <t>TLSO, (same as L0458 -anterior exts from symphs pubis to sternal notch</t>
  </si>
  <si>
    <t>L0462</t>
  </si>
  <si>
    <t>TLSO, (same as L0460 with three rigid plastic shells)</t>
  </si>
  <si>
    <t>L0464</t>
  </si>
  <si>
    <t>TLSO, (same as L0460 &amp; L0462 with four rigid plastic shells</t>
  </si>
  <si>
    <t>L0466</t>
  </si>
  <si>
    <t xml:space="preserve">TLSO, Saggital Control, rigid posterior frame and flex soft anterior apron </t>
  </si>
  <si>
    <t>L0468</t>
  </si>
  <si>
    <t>TLSO, Saggital Control, (same as L0466 extends from sacrococcygeal)</t>
  </si>
  <si>
    <t>L0470</t>
  </si>
  <si>
    <t>TLSO, Triplanar Control, rigid posterior frame and flex soft anterior aprn</t>
  </si>
  <si>
    <t>L0472</t>
  </si>
  <si>
    <t>TLSO, hyperextension, rigid anterior and lateral fram ext from symphysis</t>
  </si>
  <si>
    <t>L0480</t>
  </si>
  <si>
    <t>TLSO, Triplanar control, one piece rigid plastic shell w/out interface lnr</t>
  </si>
  <si>
    <t>L0482</t>
  </si>
  <si>
    <t>TLSO, (same as L0480 - with interface liner)</t>
  </si>
  <si>
    <t>L0484</t>
  </si>
  <si>
    <t>TLSO, Triplanar Control, two piece (same as L0482), lateral strngth, cf</t>
  </si>
  <si>
    <t>L0486</t>
  </si>
  <si>
    <t>TLSO, Triplanar Control, otwo piece (s/a L0484). Pstr ext cust fab</t>
  </si>
  <si>
    <t>L0488</t>
  </si>
  <si>
    <t>TLSO, Triplanar Control, one piece (s/a L0482) prefab, incl fttng &amp; adjsts</t>
  </si>
  <si>
    <t>L0490</t>
  </si>
  <si>
    <t>TLSO, Triplanar, one piece rigid plastic shell, w/overlapping reinfrc ant</t>
  </si>
  <si>
    <t>L0491</t>
  </si>
  <si>
    <t>TLSO, Sagittal-coronal control, modular segmented spinal system, two rigid</t>
  </si>
  <si>
    <t>L0492</t>
  </si>
  <si>
    <t>TLSO, Sagittal-coronal control, modular segmented spinal system, three rigid</t>
  </si>
  <si>
    <t>LUMBAR-SACRAL ORTHOSIS (LSO)</t>
  </si>
  <si>
    <t>CERVICAL-THORACIC-LUMBAR-SACRAL ORTHOSIS (CTLSO)</t>
  </si>
  <si>
    <t>L0621</t>
  </si>
  <si>
    <t>Sacroliac orthosis, flexible, provides pelvic-sacral support, prefabricated</t>
  </si>
  <si>
    <t>L0622</t>
  </si>
  <si>
    <t>Sacroliac orthosis, flexible, provides pelvic-sacral support,custom fabricated</t>
  </si>
  <si>
    <t>L0623</t>
  </si>
  <si>
    <t>Sacroliac orthosis, prvds plvc-scrl supprt,w/rigid or semi rigid panels, prefab</t>
  </si>
  <si>
    <t>L0624</t>
  </si>
  <si>
    <t>Sacroliac orthosis, prvds plvc-scrl spprt, custom fabricated</t>
  </si>
  <si>
    <t>L0625</t>
  </si>
  <si>
    <t>Lumbar Orthosis (LO), flexible, prvds lmbr suport, post ext fr L-1 to L-5, prfb</t>
  </si>
  <si>
    <t>L0626</t>
  </si>
  <si>
    <t>Lumbar Orthosis, sagittal control, w/rigid post panel(s), prefabricated</t>
  </si>
  <si>
    <t>L0627</t>
  </si>
  <si>
    <t>Lumbar Orthosis, sagittal control, w/rigid post &amp; anterior  panel(s), prefab</t>
  </si>
  <si>
    <t>L0628</t>
  </si>
  <si>
    <t>Lumbar-sacral orthosis, flexible, prefabricated</t>
  </si>
  <si>
    <t>L0629</t>
  </si>
  <si>
    <t>Lumbar-sacral orthosis, flexible, custom fabricated</t>
  </si>
  <si>
    <t>L0630</t>
  </si>
  <si>
    <t>Lumbar-sacral orthosis, sagittal control, prefabricated</t>
  </si>
  <si>
    <t>L0631</t>
  </si>
  <si>
    <t>Lumbar-sacral orths, w/rigid anterior &amp; posterior, prefab</t>
  </si>
  <si>
    <t>L0632</t>
  </si>
  <si>
    <t>Lumbar-sacral orthosis, sagittal control, custom fabricated</t>
  </si>
  <si>
    <t>L0633</t>
  </si>
  <si>
    <t>Lumbar-sacral orthosis, sagittal-coronal control, pre fabricated</t>
  </si>
  <si>
    <t>L0634</t>
  </si>
  <si>
    <t>Lumbar-sacral orthosis, sagittal-coronal control, custom fabricated</t>
  </si>
  <si>
    <t>L0635</t>
  </si>
  <si>
    <t>Lumbar-sacral orthosis, sagittal-coronal control, lumbar flexion, pre fabricated</t>
  </si>
  <si>
    <t>L0636</t>
  </si>
  <si>
    <t>Lumbar-sacral orthosis, sagittal-coronal contro, lumbar flexion, custom fab</t>
  </si>
  <si>
    <t>L0637</t>
  </si>
  <si>
    <t>Lumbar-sacral orthosis, sagittal-coronal, w/rigid ant &amp; post frame/panels, prf</t>
  </si>
  <si>
    <t>L0638</t>
  </si>
  <si>
    <t>Lumbar-sacral orthosis, sagittal-crnl, w/rigid ant &amp; post frame/panels, cust fb</t>
  </si>
  <si>
    <t>L0639</t>
  </si>
  <si>
    <t>Lumbar-sacral orthosis, saggital-crnl control, rigid shell/panel, pre fab</t>
  </si>
  <si>
    <t>L0640</t>
  </si>
  <si>
    <t>Lumbar-sacral orthosis, saggital-crnl control, rigid shell/panel, custom fab</t>
  </si>
  <si>
    <t>L0700</t>
  </si>
  <si>
    <t>Ctlso a-p-l control molded</t>
  </si>
  <si>
    <t>L0710</t>
  </si>
  <si>
    <t>Ctlso a-p-l control w/inter</t>
  </si>
  <si>
    <t>HALO PROCEDURE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</si>
  <si>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</si>
  <si>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</si>
  <si>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</si>
  <si>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</si>
  <si>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</si>
  <si>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</si>
  <si>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</si>
  <si>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Addition to Halo procedure, magnetic resonance image, any material</t>
  </si>
  <si>
    <t>L0861</t>
  </si>
  <si>
    <t>Halo replacement liner/interface</t>
  </si>
  <si>
    <t>TORSO SUPPORT</t>
  </si>
  <si>
    <t>ADDITIONS TO SPINAL ORTHOSIS</t>
  </si>
  <si>
    <t>L0970</t>
  </si>
  <si>
    <t>TLSO corset front</t>
  </si>
  <si>
    <t>4 per year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</si>
  <si>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</si>
  <si>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</si>
  <si>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</si>
  <si>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</si>
  <si>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</si>
  <si>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</si>
  <si>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</si>
  <si>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</si>
  <si>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</si>
  <si>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</t>
  </si>
  <si>
    <t>L0982</t>
  </si>
  <si>
    <t>Stocking supp grips set of f</t>
  </si>
  <si>
    <t>L0984</t>
  </si>
  <si>
    <t>Protective body sock each</t>
  </si>
  <si>
    <t>7 per year</t>
  </si>
  <si>
    <t>L0999</t>
  </si>
  <si>
    <t>Addition to spinal orthosis, NOS</t>
  </si>
  <si>
    <t>CERVICAL-THORACIC-LUMBAR-SACRAL ORTHOSIS (CTLSO) (MILWAUKEE)  SCOLIOSIS PROCEDURES</t>
  </si>
  <si>
    <t>L1000</t>
  </si>
  <si>
    <t>Ctlso Milwauke initial model</t>
  </si>
  <si>
    <t>L1001</t>
  </si>
  <si>
    <t>Ctlso infant immobilizer</t>
  </si>
  <si>
    <t>50 per year</t>
  </si>
  <si>
    <t>L1010</t>
  </si>
  <si>
    <t xml:space="preserve">Ctlso axilla sling </t>
  </si>
  <si>
    <t>L1020</t>
  </si>
  <si>
    <t>Kyphosis pad floating</t>
  </si>
  <si>
    <t>L1025</t>
  </si>
  <si>
    <t>Addtl to CTLSO or scoliosis, kyphosis pad,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</si>
  <si>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</si>
  <si>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</si>
  <si>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</si>
  <si>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</si>
  <si>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</si>
  <si>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</si>
  <si>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</si>
  <si>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</si>
  <si>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</si>
  <si>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</si>
  <si>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</si>
  <si>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</si>
  <si>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</si>
  <si>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w/vert extens</t>
  </si>
  <si>
    <t>L1090</t>
  </si>
  <si>
    <t>Lumbar sling</t>
  </si>
  <si>
    <t>L1100</t>
  </si>
  <si>
    <t>Ring flange plastic/leather</t>
  </si>
  <si>
    <t>L1110</t>
  </si>
  <si>
    <t>Ring flange plastic/leather mol</t>
  </si>
  <si>
    <t>L1120</t>
  </si>
  <si>
    <t>Cover for upright each</t>
  </si>
  <si>
    <t>THORACIC-LUMBAR SACRAL ORTHOSIS (TLSO) (LOW PROFILE)</t>
  </si>
  <si>
    <t>L1200</t>
  </si>
  <si>
    <t>furnish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</si>
  <si>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</si>
  <si>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</si>
  <si>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</si>
  <si>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</si>
  <si>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</si>
  <si>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</si>
  <si>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</si>
  <si>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</si>
  <si>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</si>
  <si>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</si>
  <si>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</si>
  <si>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</si>
  <si>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</si>
  <si>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</si>
  <si>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</si>
  <si>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</si>
  <si>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</si>
  <si>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</si>
  <si>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OTHER SCOLIOSIS PROCEDURES</t>
  </si>
  <si>
    <t>L1300</t>
  </si>
  <si>
    <t>Body jacket mold to patient</t>
  </si>
  <si>
    <t>L1310</t>
  </si>
  <si>
    <t>Post-operative body jacket</t>
  </si>
  <si>
    <t>L1499</t>
  </si>
  <si>
    <t>Spinal othosis NOS</t>
  </si>
  <si>
    <t>10 per year</t>
  </si>
  <si>
    <t>HIP ORTHOSIS (HO) - FLEXIBLE</t>
  </si>
  <si>
    <t>L1600</t>
  </si>
  <si>
    <t>Abduct hip flex frejka w cvr</t>
  </si>
  <si>
    <t>L1610</t>
  </si>
  <si>
    <t>Abduct hip flex frejka covr</t>
  </si>
  <si>
    <t>L1620</t>
  </si>
  <si>
    <t>Abduct hip flex pavlik hame</t>
  </si>
  <si>
    <t>L1630</t>
  </si>
  <si>
    <t>Abduct control hip semi-flex</t>
  </si>
  <si>
    <t>L1640</t>
  </si>
  <si>
    <t>Pelv band/spread bar thigh c</t>
  </si>
  <si>
    <t>L1650</t>
  </si>
  <si>
    <t xml:space="preserve">HO abduction hip adjustable </t>
  </si>
  <si>
    <t>L1652</t>
  </si>
  <si>
    <t>HO, bilateral thigh cuffs/adj abdc spreader bar, adult size, pre fab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</si>
  <si>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</si>
  <si>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</si>
  <si>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</si>
  <si>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</si>
  <si>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</si>
  <si>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</si>
  <si>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</si>
  <si>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</si>
  <si>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</si>
  <si>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</si>
  <si>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LEG PERTHES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</si>
  <si>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</si>
  <si>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</si>
  <si>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</si>
  <si>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</si>
  <si>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</si>
  <si>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</si>
  <si>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</si>
  <si>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</si>
  <si>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</si>
  <si>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pattn bottom t</t>
  </si>
  <si>
    <t xml:space="preserve">    </t>
  </si>
  <si>
    <t>L1810</t>
  </si>
  <si>
    <t>Ko elastic with joints</t>
  </si>
  <si>
    <t>L1820</t>
  </si>
  <si>
    <t>KO elas w/condyle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</si>
  <si>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</si>
  <si>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</si>
  <si>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</si>
  <si>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</si>
  <si>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</si>
  <si>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</si>
  <si>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L1834</t>
  </si>
  <si>
    <t>KO w/O joint rigid molded to</t>
  </si>
  <si>
    <t>L1836</t>
  </si>
  <si>
    <t>KO, regid, rigid, w/o joints (s), includes soft interface material, prefab</t>
  </si>
  <si>
    <t>L1840</t>
  </si>
  <si>
    <t>Ko derot ant cruciate custom</t>
  </si>
  <si>
    <t>L1843</t>
  </si>
  <si>
    <t>KO single upright custom fit</t>
  </si>
  <si>
    <t>L1844</t>
  </si>
  <si>
    <t>Ko w/adj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</si>
  <si>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</si>
  <si>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</si>
  <si>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</si>
  <si>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</si>
  <si>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</si>
  <si>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</si>
  <si>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L1850</t>
  </si>
  <si>
    <t>Ko Swedish type</t>
  </si>
  <si>
    <t>L1860</t>
  </si>
  <si>
    <t>Ko supracondylar socket mold</t>
  </si>
  <si>
    <t>ANKLE-FOOT ORTHOSIS (AFO)</t>
  </si>
  <si>
    <t>L1900</t>
  </si>
  <si>
    <t>Afo spring wire drsflx calf bd</t>
  </si>
  <si>
    <t>L1902</t>
  </si>
  <si>
    <t>Afo ankle gauntlet</t>
  </si>
  <si>
    <t>L1904</t>
  </si>
  <si>
    <t>Afo molded ankle gauntlet</t>
  </si>
  <si>
    <t>L1906</t>
  </si>
  <si>
    <t>Afo multigamentus ankle su</t>
  </si>
  <si>
    <t>L1907</t>
  </si>
  <si>
    <t>Afo supramelleolar custom</t>
  </si>
  <si>
    <t>L1910</t>
  </si>
  <si>
    <t>Afo sing bar clasp attach sh</t>
  </si>
  <si>
    <t>L1920</t>
  </si>
  <si>
    <t>Afo sing upright w/adjust s</t>
  </si>
  <si>
    <t>L1930</t>
  </si>
  <si>
    <t>Afo plastic</t>
  </si>
  <si>
    <t>L1932</t>
  </si>
  <si>
    <t>AFO, rigid anterior tib sect, total carb or equal , prefab, inc fit &amp; adjustments</t>
  </si>
  <si>
    <t>L1940</t>
  </si>
  <si>
    <t>Afo molded to patient plastic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</si>
  <si>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</si>
  <si>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</si>
  <si>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</si>
  <si>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</si>
  <si>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</si>
  <si>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</si>
  <si>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</si>
  <si>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</si>
  <si>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</si>
  <si>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</si>
  <si>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</si>
  <si>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w/anlke joint, prefab</t>
  </si>
  <si>
    <t>L1980</t>
  </si>
  <si>
    <t>Afo sing solid stirrup calf</t>
  </si>
  <si>
    <t>L1990</t>
  </si>
  <si>
    <t>Afo doub solid stirrup calf</t>
  </si>
  <si>
    <t>KNEE-ANKLE-FOOT ORTHOSIS (KAFO) - OR ANY COMBINATION</t>
  </si>
  <si>
    <t>L2000</t>
  </si>
  <si>
    <t>Kafo sing fre stirr thi/calf</t>
  </si>
  <si>
    <t>L2005</t>
  </si>
  <si>
    <t xml:space="preserve">KAFO, any material, single or double upright, contro, auto lock 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</si>
  <si>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</si>
  <si>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</si>
  <si>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</si>
  <si>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</si>
  <si>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</si>
  <si>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</si>
  <si>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</si>
  <si>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Knee, ankle, foot orthosis, full plastic, single upright, custom fabricated</t>
  </si>
  <si>
    <t>L2035</t>
  </si>
  <si>
    <t>KAFO plastic pediatric size</t>
  </si>
  <si>
    <t>L2036</t>
  </si>
  <si>
    <t>Kafo plas doub free knee ml</t>
  </si>
  <si>
    <t>L2037</t>
  </si>
  <si>
    <t>Kafo plas sing free knee mol</t>
  </si>
  <si>
    <t>L2038</t>
  </si>
  <si>
    <t>KAFO, full plastic, with or w/o free motion knee, multi-axis ankle, custom fab</t>
  </si>
  <si>
    <t>TORSION CONTROL; HIP-KNEE-ANKLE-FOOT ORTHOSIS (HKAFO)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</si>
  <si>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</si>
  <si>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</si>
  <si>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</si>
  <si>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</si>
  <si>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</si>
  <si>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</si>
  <si>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</si>
  <si>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strap</t>
  </si>
  <si>
    <t>L2080</t>
  </si>
  <si>
    <t>Hkafo unilat torsion cable</t>
  </si>
  <si>
    <t>L2090</t>
  </si>
  <si>
    <t>Afo tib fx cast synthetic mo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</si>
  <si>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</si>
  <si>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</si>
  <si>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</si>
  <si>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</si>
  <si>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</si>
  <si>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</si>
  <si>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</si>
  <si>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</si>
  <si>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</si>
  <si>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tiblal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</si>
  <si>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</si>
  <si>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</si>
  <si>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</si>
  <si>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</si>
  <si>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</si>
  <si>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</si>
  <si>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</si>
  <si>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</si>
  <si>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</si>
  <si>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</si>
  <si>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ADDITIONS TO FRACTURE ORTHOSIS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</si>
  <si>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</si>
  <si>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</si>
  <si>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</si>
  <si>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</si>
  <si>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</si>
  <si>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</si>
  <si>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</si>
  <si>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</si>
  <si>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</si>
  <si>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</si>
  <si>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</si>
  <si>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</si>
  <si>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</si>
  <si>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</si>
  <si>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 xml:space="preserve">6 per year </t>
  </si>
  <si>
    <t>L2200</t>
  </si>
  <si>
    <t>Limited ankle motion ea jnt</t>
  </si>
  <si>
    <t>L2210</t>
  </si>
  <si>
    <t>Dorsiflexion assist each joi</t>
  </si>
  <si>
    <t>ADDITIONS TO LOWER EXTREMITY ORTHOSIS, SHOE-ANKLE SHIN-KNEE</t>
  </si>
  <si>
    <t>L2220</t>
  </si>
  <si>
    <t>Dorsi &amp; plantar flex ass/res</t>
  </si>
  <si>
    <t>L2230</t>
  </si>
  <si>
    <t>Split flat caliper stirr &amp; p</t>
  </si>
  <si>
    <t>L2232</t>
  </si>
  <si>
    <t>Additions to lower extremity orthosis, rocker bottom for total afo, cust fab only</t>
  </si>
  <si>
    <t>L2240</t>
  </si>
  <si>
    <t>Roung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</si>
  <si>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</si>
  <si>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</si>
  <si>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</si>
  <si>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</si>
  <si>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</si>
  <si>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</si>
  <si>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</si>
  <si>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</si>
  <si>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</si>
  <si>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</si>
  <si>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</si>
  <si>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</si>
  <si>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</si>
  <si>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</si>
  <si>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</si>
  <si>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Abducted bar-straight</t>
  </si>
  <si>
    <t>L2320</t>
  </si>
  <si>
    <t>Non-molded to patient mode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</si>
  <si>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</si>
  <si>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</si>
  <si>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</si>
  <si>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</si>
  <si>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</si>
  <si>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</si>
  <si>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</si>
  <si>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</si>
  <si>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</si>
  <si>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</si>
  <si>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</si>
  <si>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</si>
  <si>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</si>
  <si>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</si>
  <si>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</si>
  <si>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</si>
  <si>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</si>
  <si>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Straignt knee joint heavy du</t>
  </si>
  <si>
    <t>L2387</t>
  </si>
  <si>
    <t>Addition to lower extremity Polycentric knee joint, for custom fab knee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</si>
  <si>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</si>
  <si>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</si>
  <si>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</si>
  <si>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</si>
  <si>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</si>
  <si>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</si>
  <si>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ADDITIONS TO STRAIGHT KNEE OR OFFSET KNEE JOINTS</t>
  </si>
  <si>
    <t>L2405</t>
  </si>
  <si>
    <t>Addition to knee joint, drop lock, each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</si>
  <si>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</si>
  <si>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</si>
  <si>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</si>
  <si>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</si>
  <si>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</si>
  <si>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</si>
  <si>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</si>
  <si>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</si>
  <si>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ADDITIONS: THIGH/WEIGHT BEARING - GLUTEAL/SCHIAL WEIGHT BEARING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</si>
  <si>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</si>
  <si>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</si>
  <si>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</si>
  <si>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</si>
  <si>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</si>
  <si>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</si>
  <si>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</si>
  <si>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</si>
  <si>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</si>
  <si>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</si>
  <si>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</si>
  <si>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Thight/wght bear lacer non-mo</t>
  </si>
  <si>
    <t>L2540</t>
  </si>
  <si>
    <t>Thi/wght bear lacer molded</t>
  </si>
  <si>
    <t>L2550</t>
  </si>
  <si>
    <t>Thight/wght bear high roll cu</t>
  </si>
  <si>
    <t>ADDITIONS: PELVIC AND THORACIC CONTROL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</si>
  <si>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</si>
  <si>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</si>
  <si>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</si>
  <si>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</si>
  <si>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</si>
  <si>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</si>
  <si>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</si>
  <si>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</si>
  <si>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</si>
  <si>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</si>
  <si>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</si>
  <si>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</si>
  <si>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</si>
  <si>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</si>
  <si>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</si>
  <si>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</si>
  <si>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</si>
  <si>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</si>
  <si>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</si>
  <si>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</si>
  <si>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</si>
  <si>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</si>
  <si>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</si>
  <si>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</si>
  <si>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</si>
  <si>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</si>
  <si>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</si>
  <si>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</si>
  <si>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</si>
  <si>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</si>
  <si>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</si>
  <si>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</si>
  <si>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</si>
  <si>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</si>
  <si>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</si>
  <si>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</si>
  <si>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12 per year</t>
  </si>
  <si>
    <t>L2768</t>
  </si>
  <si>
    <t>Orthotic side bar disconnect device, per bar</t>
  </si>
  <si>
    <t>L2780</t>
  </si>
  <si>
    <t>Non-crrosive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</si>
  <si>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</si>
  <si>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</si>
  <si>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</si>
  <si>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</si>
  <si>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</si>
  <si>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</si>
  <si>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</si>
  <si>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</si>
  <si>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</si>
  <si>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</si>
  <si>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</si>
  <si>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</si>
  <si>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</si>
  <si>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</si>
  <si>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</si>
  <si>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</si>
  <si>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8 per year</t>
  </si>
  <si>
    <t>L2861</t>
  </si>
  <si>
    <t>Knee or ankle, concentric adjustable torsion style mechanism</t>
  </si>
  <si>
    <t>L2999</t>
  </si>
  <si>
    <t>Lower extremity orthosis NOS</t>
  </si>
  <si>
    <t>20 per year</t>
  </si>
  <si>
    <t>ORTHOPEDIC SHOES</t>
  </si>
  <si>
    <t>INSERTS, ARGH SUPPORTS AND ABDUCTION AND ROTATION BARS</t>
  </si>
  <si>
    <t>L3000</t>
  </si>
  <si>
    <t>Foot insert Berkeley shell</t>
  </si>
  <si>
    <t>L3001</t>
  </si>
  <si>
    <t>Foot insert, removable, molded to patient model, Spenco model, each</t>
  </si>
  <si>
    <t>L3002</t>
  </si>
  <si>
    <t>Foot insert, removable, molded to patient model, Plastazote or equal, ea</t>
  </si>
  <si>
    <t>L3003</t>
  </si>
  <si>
    <t>Foot insert, removable, molded to patient model, silicone gel, each</t>
  </si>
  <si>
    <t>L3010</t>
  </si>
  <si>
    <t>Foot insert, removable, molded to patient model, longitdl, arch supprt ea</t>
  </si>
  <si>
    <t>L3020</t>
  </si>
  <si>
    <t>Foot insert, removable, molded to patient mdel, lngtdl/metatrsl spprt, ea</t>
  </si>
  <si>
    <t>L3030</t>
  </si>
  <si>
    <t>Foot arch support remov prem</t>
  </si>
  <si>
    <t>L3031</t>
  </si>
  <si>
    <t>Foot lamin/prepreg composit</t>
  </si>
  <si>
    <t>L3100</t>
  </si>
  <si>
    <t>Hallus-valgus night dynamic splint</t>
  </si>
  <si>
    <t>3 per year</t>
  </si>
  <si>
    <t>L3140</t>
  </si>
  <si>
    <t>Abduction rotation bar shoe</t>
  </si>
  <si>
    <t>L3150</t>
  </si>
  <si>
    <t>Abduction rotation bar w/o shoe</t>
  </si>
  <si>
    <t>L3160</t>
  </si>
  <si>
    <t>Shoe styled positioning device</t>
  </si>
  <si>
    <t>L3170</t>
  </si>
  <si>
    <t>Foot, plastic, silicone or equal, Heel Stabilizer, each</t>
  </si>
  <si>
    <t>ORTHOPEDIC FOOTWEAR</t>
  </si>
  <si>
    <t>L3201</t>
  </si>
  <si>
    <t>Oxford w supinator/pronator inf</t>
  </si>
  <si>
    <t>L3202</t>
  </si>
  <si>
    <t>Oxford w supinator/pronator child</t>
  </si>
  <si>
    <t>L3203</t>
  </si>
  <si>
    <t>Oxford w supinator/pronator jun</t>
  </si>
  <si>
    <t>L3204</t>
  </si>
  <si>
    <t>Hightop w supp/pronator infant</t>
  </si>
  <si>
    <t>L3206</t>
  </si>
  <si>
    <t>Hightop w supp/pronator child</t>
  </si>
  <si>
    <t>L3207</t>
  </si>
  <si>
    <t>Hightop w supp/pronator junior</t>
  </si>
  <si>
    <t>L3208</t>
  </si>
  <si>
    <t>Surgical boot, each infant</t>
  </si>
  <si>
    <t>L3209</t>
  </si>
  <si>
    <t>Surgical boot, each child</t>
  </si>
  <si>
    <t>L3211</t>
  </si>
  <si>
    <t>Surgical boot,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</si>
  <si>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</si>
  <si>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</si>
  <si>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</si>
  <si>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</si>
  <si>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</si>
  <si>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</si>
  <si>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</si>
  <si>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oxford, each</t>
  </si>
  <si>
    <t>L3216</t>
  </si>
  <si>
    <t>Orthopedic ftwear, ladies shoe,  depth inlay, each</t>
  </si>
  <si>
    <t>L3217</t>
  </si>
  <si>
    <t>Ladies shoes hightop depth</t>
  </si>
  <si>
    <t>L3219</t>
  </si>
  <si>
    <t>Orthopedic mens shoe, oxford</t>
  </si>
  <si>
    <t>L3221</t>
  </si>
  <si>
    <t>Orthopedic mens shoes dpth</t>
  </si>
  <si>
    <t>L3222</t>
  </si>
  <si>
    <t>Mens shoes hightop depth inl</t>
  </si>
  <si>
    <t>L3223</t>
  </si>
  <si>
    <t>Mens surgical boot each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</si>
  <si>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</si>
  <si>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</si>
  <si>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</si>
  <si>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</si>
  <si>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</si>
  <si>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</si>
  <si>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</si>
  <si>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</si>
  <si>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</si>
  <si>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</si>
  <si>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</si>
  <si>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</si>
  <si>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</si>
  <si>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</si>
  <si>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non-std size/w</t>
  </si>
  <si>
    <t>L3255</t>
  </si>
  <si>
    <t>L3257</t>
  </si>
  <si>
    <t>Orth foot add change splint</t>
  </si>
  <si>
    <t>L3260</t>
  </si>
  <si>
    <t>Ambulatory surgical boot each</t>
  </si>
  <si>
    <t>L3265</t>
  </si>
  <si>
    <t>Plastazole sandal each</t>
  </si>
  <si>
    <t>SHOE MODIFICATIONS - LIFTS</t>
  </si>
  <si>
    <t>L3300</t>
  </si>
  <si>
    <t>Lift, elevation, heel, tapered to metatarsals, per inch</t>
  </si>
  <si>
    <t>L3310</t>
  </si>
  <si>
    <t>Shoe lift elev heel/sole neo</t>
  </si>
  <si>
    <t>L3320</t>
  </si>
  <si>
    <t>Shoe lift elev heel/sole cor</t>
  </si>
  <si>
    <t>L3330</t>
  </si>
  <si>
    <t>Lift, elevation, metal extension (skate)</t>
  </si>
  <si>
    <t>L3332</t>
  </si>
  <si>
    <t>Lift, elevation, inside shoe, taperd, up to one-half inch</t>
  </si>
  <si>
    <t>L3334</t>
  </si>
  <si>
    <t>Lift, elevation, heel, per inch</t>
  </si>
  <si>
    <t>SHOE MODIFICATIONS - WEDGES</t>
  </si>
  <si>
    <t>L3340</t>
  </si>
  <si>
    <t>Shoe wedge sach</t>
  </si>
  <si>
    <t>L3350</t>
  </si>
  <si>
    <t>Shoe sole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</si>
  <si>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</si>
  <si>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</si>
  <si>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</si>
  <si>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</si>
  <si>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</si>
  <si>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</si>
  <si>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</si>
  <si>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</si>
  <si>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</si>
  <si>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metarsal bar wedge</t>
  </si>
  <si>
    <t>L3410</t>
  </si>
  <si>
    <t>Shoe metarsal bar between</t>
  </si>
  <si>
    <t>L3420</t>
  </si>
  <si>
    <t>Full sole/heel wedge between</t>
  </si>
  <si>
    <t>L3430</t>
  </si>
  <si>
    <t>Shoe heel count plast reinforc</t>
  </si>
  <si>
    <t>SHOE MODIFICATIONS - HEELS</t>
  </si>
  <si>
    <t>L3440</t>
  </si>
  <si>
    <t>Heel leather reinforced</t>
  </si>
  <si>
    <t>L3450</t>
  </si>
  <si>
    <t>Shoe heel sach cushion type</t>
  </si>
  <si>
    <t>L3455</t>
  </si>
  <si>
    <t>Shoe heel new leather standard</t>
  </si>
  <si>
    <t>L3460</t>
  </si>
  <si>
    <t>Shoe heel new rubber standard</t>
  </si>
  <si>
    <t>L3465</t>
  </si>
  <si>
    <t>Shoe heel thomas with wedge</t>
  </si>
  <si>
    <t>L3470</t>
  </si>
  <si>
    <t>Shoe heel Thomas extended to B</t>
  </si>
  <si>
    <t>L3480</t>
  </si>
  <si>
    <t>Shoe heel pad &amp; depress for</t>
  </si>
  <si>
    <t>L3485</t>
  </si>
  <si>
    <t>Heel pad, removable for spur</t>
  </si>
  <si>
    <t>MISCELLANEOUS SHOE ADDITIONS</t>
  </si>
  <si>
    <t>L3500</t>
  </si>
  <si>
    <t>Shoe heel pad removable for</t>
  </si>
  <si>
    <t>L3510</t>
  </si>
  <si>
    <t>Ortho shoe add leather insol</t>
  </si>
  <si>
    <t>L3520</t>
  </si>
  <si>
    <t>Orthopedic shoe add rub insl</t>
  </si>
  <si>
    <t>L3530</t>
  </si>
  <si>
    <t>O shoe add felt w leather insol</t>
  </si>
  <si>
    <t>L3540</t>
  </si>
  <si>
    <t>Ortho shoe add half sole</t>
  </si>
  <si>
    <t>L3550</t>
  </si>
  <si>
    <t>Ortho shoe add full sole</t>
  </si>
  <si>
    <t>L3560</t>
  </si>
  <si>
    <t>O shoe add standard toe tap</t>
  </si>
  <si>
    <t>L3570</t>
  </si>
  <si>
    <t>O shoe add instep extension</t>
  </si>
  <si>
    <t>L3580</t>
  </si>
  <si>
    <t>O shoe add instep velcro clos</t>
  </si>
  <si>
    <t>L3590</t>
  </si>
  <si>
    <t>O shoe convert firm to soft count</t>
  </si>
  <si>
    <t>L3595</t>
  </si>
  <si>
    <t>Ortho shoe add march bar</t>
  </si>
  <si>
    <t>TRANSFER OR REPLACEMENT</t>
  </si>
  <si>
    <t>L3600</t>
  </si>
  <si>
    <t>Transshoe calip plate exist</t>
  </si>
  <si>
    <t>L3610</t>
  </si>
  <si>
    <t>Trans shoe caliper plate new</t>
  </si>
  <si>
    <t>L3620</t>
  </si>
  <si>
    <t>Trans shoe solid stirrup existing</t>
  </si>
  <si>
    <t>L3630</t>
  </si>
  <si>
    <t>Trans shoe solid stirrup new</t>
  </si>
  <si>
    <t>L3640</t>
  </si>
  <si>
    <t>Shoe Dennis Browne splint both</t>
  </si>
  <si>
    <t>L3649</t>
  </si>
  <si>
    <t>Orthopedic shoe modification NOS</t>
  </si>
  <si>
    <t>ORTHOTIC DEVICES - UPPER LIMB</t>
  </si>
  <si>
    <t>SHOULDER ORTHOSIS (S0)</t>
  </si>
  <si>
    <t>L3650</t>
  </si>
  <si>
    <t>Shlder fig 8 abduct restrain</t>
  </si>
  <si>
    <t>L3671</t>
  </si>
  <si>
    <t>Shoulder orthosis, shoulder cap design, w/o joints, custom fabricated</t>
  </si>
  <si>
    <t>L3677</t>
  </si>
  <si>
    <t>Shoulder orthosis, hard plastic, shoulder stabilizer, prefab</t>
  </si>
  <si>
    <t>ELBOW ORTHOSIS (EO)</t>
  </si>
  <si>
    <t>L3702</t>
  </si>
  <si>
    <t>Elbo orthosis, w/o joints, custom fabricated</t>
  </si>
  <si>
    <t>L3710</t>
  </si>
  <si>
    <t>Elbow elastic with metal joi</t>
  </si>
  <si>
    <t>L3720</t>
  </si>
  <si>
    <t>Forearm/arm cuffs free motio</t>
  </si>
  <si>
    <t>L3730</t>
  </si>
  <si>
    <t>Forearm/arm cuffs ext'/flex a</t>
  </si>
  <si>
    <t>L3740</t>
  </si>
  <si>
    <t>Cuffs adj lock w/active con</t>
  </si>
  <si>
    <t>L3760</t>
  </si>
  <si>
    <t>Elbow orthosis, adj position locking joints, prefab, inc fitting and adj</t>
  </si>
  <si>
    <t>L3762</t>
  </si>
  <si>
    <t>Elbow Orthosis, rigid, w/o joints, includes soft interface, prefab</t>
  </si>
  <si>
    <t>L3763</t>
  </si>
  <si>
    <t>EWHO, rigid, w/o joints, may include soft interface, straps, custom fab</t>
  </si>
  <si>
    <t>L3764</t>
  </si>
  <si>
    <t>Elbow wrist hand orthosis, inclds one or more nontorsion joints, cust fab</t>
  </si>
  <si>
    <t>L3765</t>
  </si>
  <si>
    <t>Elbow wrist hand finger orthosis, rigid, w/o joints, custom fabricated</t>
  </si>
  <si>
    <t>L3766</t>
  </si>
  <si>
    <t>Elbow wrist hand finger orthosis, inclds one or more nontorsion joints, cs fab</t>
  </si>
  <si>
    <t>WRIST-HAND-FINGER ORTHOSIS (WHFO)</t>
  </si>
  <si>
    <t>L3806</t>
  </si>
  <si>
    <t>Whfo w/joint(s), custom fab</t>
  </si>
  <si>
    <t>L3807</t>
  </si>
  <si>
    <t>Whfo w inflatable airchamber</t>
  </si>
  <si>
    <t>L3808</t>
  </si>
  <si>
    <t>Whfo rigid, w/o joint(s), custom fab</t>
  </si>
  <si>
    <t>L3890</t>
  </si>
  <si>
    <t>Wrist or elbow, concentric adj torsion style mech</t>
  </si>
  <si>
    <t>DYNAMIC FLEXOR HINGE, RECIPROCAL WRIST EXTENSION/FLEXION, FINGER FLEXION/EXTENSION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</si>
  <si>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</si>
  <si>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</si>
  <si>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</si>
  <si>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</si>
  <si>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</si>
  <si>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</si>
  <si>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</si>
  <si>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Wrist hand orthosis, inclds one or more nontorsion joints, elastic bands, cfab</t>
  </si>
  <si>
    <t>OTHER WHFOS - CUSTOM FITTED</t>
  </si>
  <si>
    <t>L3906</t>
  </si>
  <si>
    <t>Wrist hand orthosis, without joints, custom fabricated</t>
  </si>
  <si>
    <t>L3908</t>
  </si>
  <si>
    <t>Wrist cock-up non-molded</t>
  </si>
  <si>
    <t>L3912</t>
  </si>
  <si>
    <t>Flex glove w/elastic finger</t>
  </si>
  <si>
    <t>L3913</t>
  </si>
  <si>
    <t>Hand finger orthosis, without joints, may include soft interface, custom fab</t>
  </si>
  <si>
    <t>L3915</t>
  </si>
  <si>
    <t>WHO w/nontor joints, prefab</t>
  </si>
  <si>
    <t>L3917</t>
  </si>
  <si>
    <t>Prefab metacarpl fx orthosis</t>
  </si>
  <si>
    <t>L3919</t>
  </si>
  <si>
    <t>Hand orthosis, w/o joints, custom fabricated</t>
  </si>
  <si>
    <t>L3921</t>
  </si>
  <si>
    <t>Hand finger orthosis, inclds one or more nontorsion joints, custom fabricated</t>
  </si>
  <si>
    <t>L3923</t>
  </si>
  <si>
    <t>Hand finger orthosis, without joint, prefab, inc fitting and adj</t>
  </si>
  <si>
    <t>L3925</t>
  </si>
  <si>
    <t>Finger orthosis, PIP/DIP with joint/spring</t>
  </si>
  <si>
    <t>L3927</t>
  </si>
  <si>
    <t>Finger orthosis, PIP/DIP without joint/spring</t>
  </si>
  <si>
    <t>L3929</t>
  </si>
  <si>
    <t>HFO non-torsion joint, prefab</t>
  </si>
  <si>
    <t>L3931</t>
  </si>
  <si>
    <t>WHFO Non-torsion joint, prefab</t>
  </si>
  <si>
    <t>L3933</t>
  </si>
  <si>
    <t>Finger orthosis, w/o joints, may incld soft interface, custom fab</t>
  </si>
  <si>
    <t>L3935</t>
  </si>
  <si>
    <t>Finger orthosis, nontorsion  joint, custom fabricated</t>
  </si>
  <si>
    <t>L3956</t>
  </si>
  <si>
    <t>Addition of joint to upper extremity orthosis, any material; per joint</t>
  </si>
  <si>
    <t>SHOULDER - ELBOW-WRIST-HAND ORTHOSIS (SEWHO)</t>
  </si>
  <si>
    <t>ABDUCTION POSITION, CUSTOM FITTED</t>
  </si>
  <si>
    <t>L3960</t>
  </si>
  <si>
    <t>SEWHO, airplane design abduction positioning</t>
  </si>
  <si>
    <t>L3961</t>
  </si>
  <si>
    <t>SEWHO, shoulder cap design, custom fabricated</t>
  </si>
  <si>
    <t>L3962</t>
  </si>
  <si>
    <t>SEWHO Erb's palsey design abduction positioning</t>
  </si>
  <si>
    <t>L3967</t>
  </si>
  <si>
    <t>SEWHO, abduction positioning (airplane design)</t>
  </si>
  <si>
    <t>ADDITIONS TO MOBILE ARM SUPPORTS</t>
  </si>
  <si>
    <t>L3971</t>
  </si>
  <si>
    <t>Shoulder elbow wrist hand orthosis, shoulder cap design, custom fabricated</t>
  </si>
  <si>
    <t>L3973</t>
  </si>
  <si>
    <t>SEWH Orhosis, abd pstng (airplane dsgn, custom fabricated</t>
  </si>
  <si>
    <t>L3975</t>
  </si>
  <si>
    <t>SEWHF orthosis, shoulder cap design, custom fabricated</t>
  </si>
  <si>
    <t>L3976</t>
  </si>
  <si>
    <t>SEWHF orthosis, Abduction pstng design, custom fabricated</t>
  </si>
  <si>
    <t>L3977</t>
  </si>
  <si>
    <t>SEWHF orthosis, shoulder cap design, one or more nontorsion joints, cs fab</t>
  </si>
  <si>
    <t>L3978</t>
  </si>
  <si>
    <t>SEWHF orthosis, abduction pstng (airplanedesign), custom fabricated</t>
  </si>
  <si>
    <t>FRACTURE ORTHOSIS</t>
  </si>
  <si>
    <t>L3980</t>
  </si>
  <si>
    <t>Upp ext fx orthosis humeral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</si>
  <si>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</si>
  <si>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</si>
  <si>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</si>
  <si>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</si>
  <si>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</si>
  <si>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</si>
  <si>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</si>
  <si>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Orthosis, not otherwise classified</t>
  </si>
  <si>
    <t>SPECIFIC REPAIR</t>
  </si>
  <si>
    <t>L4000</t>
  </si>
  <si>
    <t>Repl girdle milwaukee orth</t>
  </si>
  <si>
    <t>L4002</t>
  </si>
  <si>
    <t>Replacement strap, any orthosis, includes all components, any length or type</t>
  </si>
  <si>
    <t>L4010</t>
  </si>
  <si>
    <t>Replace trilateral socket br</t>
  </si>
  <si>
    <t>L4020</t>
  </si>
  <si>
    <t>Replae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</si>
  <si>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</si>
  <si>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</si>
  <si>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</si>
  <si>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</si>
  <si>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</si>
  <si>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</si>
  <si>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</si>
  <si>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</si>
  <si>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</si>
  <si>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</si>
  <si>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</si>
  <si>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</si>
  <si>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</si>
  <si>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</si>
  <si>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</si>
  <si>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Repel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</si>
  <si>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</si>
  <si>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</si>
  <si>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</si>
  <si>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</si>
  <si>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</si>
  <si>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</si>
  <si>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</si>
  <si>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</si>
  <si>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</si>
  <si>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Repair orthotic device per 15 min</t>
  </si>
  <si>
    <t>12/units</t>
  </si>
  <si>
    <t>L4210</t>
  </si>
  <si>
    <t>Repair or replace minor parts</t>
  </si>
  <si>
    <t>L4350</t>
  </si>
  <si>
    <t>Pneumatic ankle cntrl splint</t>
  </si>
  <si>
    <t>L4360</t>
  </si>
  <si>
    <t>Pneumatic walking splint</t>
  </si>
  <si>
    <t>L4370</t>
  </si>
  <si>
    <t>Pneumatic full leg splint</t>
  </si>
  <si>
    <t>L4386</t>
  </si>
  <si>
    <t>Non-pneumatic walking spline, prefab, includes fitting and adjstmnts</t>
  </si>
  <si>
    <t>L4392</t>
  </si>
  <si>
    <t>Replacement soft interface material, static AFO</t>
  </si>
  <si>
    <t>L4394</t>
  </si>
  <si>
    <t>Replace soft interface material, foot drop splint</t>
  </si>
  <si>
    <t>L4396</t>
  </si>
  <si>
    <t>Static AFO</t>
  </si>
  <si>
    <t>L4398</t>
  </si>
  <si>
    <t>Foot drop splint recumbent</t>
  </si>
  <si>
    <t>PROSTHETIC PROCEDURES L5000-L9999</t>
  </si>
  <si>
    <t>LOWER LIMB -PARTIAL FOOT</t>
  </si>
  <si>
    <t>L5000</t>
  </si>
  <si>
    <t>Shoe insert w arch toe filler</t>
  </si>
  <si>
    <t>L5010</t>
  </si>
  <si>
    <t>Mold socket ank hgt w/toe f</t>
  </si>
  <si>
    <t>L5020</t>
  </si>
  <si>
    <t>Tibial tubercle hgt w/toe f</t>
  </si>
  <si>
    <t>ANKLE</t>
  </si>
  <si>
    <t>L5050</t>
  </si>
  <si>
    <t>Ank symes mold sckt sach ft</t>
  </si>
  <si>
    <t>L5060</t>
  </si>
  <si>
    <t>Symes met fr leath socket ar</t>
  </si>
  <si>
    <t>BELOW KNEE</t>
  </si>
  <si>
    <t>L5100</t>
  </si>
  <si>
    <t>Molded socket shin sach foot</t>
  </si>
  <si>
    <t>L5105</t>
  </si>
  <si>
    <t>Plast socket jts/thgh lacer</t>
  </si>
  <si>
    <t>KNEE DISARTICULATION</t>
  </si>
  <si>
    <t>L5150</t>
  </si>
  <si>
    <t>Mold sckt ext knee shin sach</t>
  </si>
  <si>
    <t>L5160</t>
  </si>
  <si>
    <t>Mold socket bant knee shin s</t>
  </si>
  <si>
    <t>ABOVE KNEE</t>
  </si>
  <si>
    <t>L5200</t>
  </si>
  <si>
    <t>Knee sing axis fric shin sach</t>
  </si>
  <si>
    <t>L5210</t>
  </si>
  <si>
    <t>No knee/ankle joints w/ft b</t>
  </si>
  <si>
    <t>L5220</t>
  </si>
  <si>
    <t>No knee joint with artic ali</t>
  </si>
  <si>
    <t>L5230</t>
  </si>
  <si>
    <t>Fem focal defic constant fri</t>
  </si>
  <si>
    <t>HIP DISARTICULATION</t>
  </si>
  <si>
    <t>L5250</t>
  </si>
  <si>
    <t>Hip canad sing axi cons fric</t>
  </si>
  <si>
    <t>L5270</t>
  </si>
  <si>
    <t>Tilt table locking hip sing</t>
  </si>
  <si>
    <t>HEMIPELVECTOMY</t>
  </si>
  <si>
    <t>L5280</t>
  </si>
  <si>
    <t>Hemipelvect canad sing axis</t>
  </si>
  <si>
    <t>L5301</t>
  </si>
  <si>
    <t>Below knee, molded socket, shin, SACH foot, endoskel system</t>
  </si>
  <si>
    <t>L5321</t>
  </si>
  <si>
    <t>Above knee, molded socket, open end, SACH foot, endoskel sys, single</t>
  </si>
  <si>
    <t>L5331</t>
  </si>
  <si>
    <t>Hip disarticulation, Canadian type, molded socket, SACH foot</t>
  </si>
  <si>
    <t>L5341</t>
  </si>
  <si>
    <t>Hemipelvectomy, Canadian type, molded socket, SACH foot</t>
  </si>
  <si>
    <t>IMMEDIATE POSTSURGICAL OR EARLY FITTING PROCEDURES</t>
  </si>
  <si>
    <t>L5400</t>
  </si>
  <si>
    <t>Postop dress &amp;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</si>
  <si>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</si>
  <si>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</si>
  <si>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</si>
  <si>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</si>
  <si>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</si>
  <si>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</si>
  <si>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</si>
  <si>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non-wft bear dsg</t>
  </si>
  <si>
    <t>L5460</t>
  </si>
  <si>
    <t>Postop app non-wgt bear clsg</t>
  </si>
  <si>
    <t>INITIAL PROSTHESIS</t>
  </si>
  <si>
    <t>L5500</t>
  </si>
  <si>
    <t>Init bk ptb plaster direct</t>
  </si>
  <si>
    <t>L5505</t>
  </si>
  <si>
    <t>Init ak lschal plstr direct</t>
  </si>
  <si>
    <t>PREPARATORY PROSTHESIS</t>
  </si>
  <si>
    <t>L5510</t>
  </si>
  <si>
    <t xml:space="preserve">Prep BK ptb plaster molded </t>
  </si>
  <si>
    <t>L5520</t>
  </si>
  <si>
    <t>Prep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</si>
  <si>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</si>
  <si>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</si>
  <si>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</si>
  <si>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</si>
  <si>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</si>
  <si>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</si>
  <si>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</si>
  <si>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</si>
  <si>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</si>
  <si>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</si>
  <si>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</si>
  <si>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</si>
  <si>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</si>
  <si>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</si>
  <si>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</si>
  <si>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</si>
  <si>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</si>
  <si>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thermopis</t>
  </si>
  <si>
    <t>L5600</t>
  </si>
  <si>
    <t>Hip disartic sach laminat mold</t>
  </si>
  <si>
    <t>ADDITIONS: LOWER EXTREMITY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</si>
  <si>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</si>
  <si>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</si>
  <si>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</si>
  <si>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</si>
  <si>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</si>
  <si>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</si>
  <si>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</si>
  <si>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</si>
  <si>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</si>
  <si>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</si>
  <si>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</si>
  <si>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</si>
  <si>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</si>
  <si>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</si>
  <si>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</si>
  <si>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</si>
  <si>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</si>
  <si>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</si>
  <si>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</si>
  <si>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</si>
  <si>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</si>
  <si>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</si>
  <si>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</si>
  <si>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</si>
  <si>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</si>
  <si>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</si>
  <si>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L5630</t>
  </si>
  <si>
    <t>Syme typ expandable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</si>
  <si>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</si>
  <si>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</si>
  <si>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</si>
  <si>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</si>
  <si>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</si>
  <si>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</si>
  <si>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</si>
  <si>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</si>
  <si>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</si>
  <si>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</si>
  <si>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</si>
  <si>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</si>
  <si>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</si>
  <si>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</si>
  <si>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</si>
  <si>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</si>
  <si>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</si>
  <si>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</si>
  <si>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</si>
  <si>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</si>
  <si>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</si>
  <si>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</si>
  <si>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L5645</t>
  </si>
  <si>
    <t>Ak flexibl inner socket ext</t>
  </si>
  <si>
    <t>L5646</t>
  </si>
  <si>
    <t>Below knee air cushion socket</t>
  </si>
  <si>
    <t>L5647</t>
  </si>
  <si>
    <t>Below knee suction socket</t>
  </si>
  <si>
    <t>L5648</t>
  </si>
  <si>
    <t>Above knee air cushion socket</t>
  </si>
  <si>
    <t>L5649</t>
  </si>
  <si>
    <t>Isch containmt/narrow mi-l so</t>
  </si>
  <si>
    <t>L5650</t>
  </si>
  <si>
    <t>Tot contact ank/knee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</si>
  <si>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</si>
  <si>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</si>
  <si>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</si>
  <si>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</si>
  <si>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</si>
  <si>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</si>
  <si>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ADDITIONS: SOCKET INSERT AND SUSPENSION</t>
  </si>
  <si>
    <t>L5654</t>
  </si>
  <si>
    <t>Socket insert symes</t>
  </si>
  <si>
    <t>L5655</t>
  </si>
  <si>
    <t>Socket insert below knee</t>
  </si>
  <si>
    <t>L5656</t>
  </si>
  <si>
    <t>Socket insert knee articulat</t>
  </si>
  <si>
    <t>L5658</t>
  </si>
  <si>
    <t>Socket insert aboveknee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</si>
  <si>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</si>
  <si>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</si>
  <si>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</si>
  <si>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</si>
  <si>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</si>
  <si>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</si>
  <si>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</si>
  <si>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</si>
  <si>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</si>
  <si>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</si>
  <si>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L5671</t>
  </si>
  <si>
    <t>add to lwr ext, below knee/avove knee, ecld socket insert</t>
  </si>
  <si>
    <t>L5672</t>
  </si>
  <si>
    <t>Bk removable medial brim sus</t>
  </si>
  <si>
    <t>L5673</t>
  </si>
  <si>
    <t>Socket insert w/lock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</si>
  <si>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</si>
  <si>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</si>
  <si>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</si>
  <si>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</si>
  <si>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</si>
  <si>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</si>
  <si>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</si>
  <si>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</si>
  <si>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</si>
  <si>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Addition to lower extremity, below knee, thigh lacer, nonmolded</t>
  </si>
  <si>
    <t>L5681</t>
  </si>
  <si>
    <t>L5682</t>
  </si>
  <si>
    <t>Add to lower etremity, below knee, thigh lacer, gluteal/ischial, molded</t>
  </si>
  <si>
    <t>L5683</t>
  </si>
  <si>
    <t>Add to lwr extr, below knee/above knee, custom socket insert</t>
  </si>
  <si>
    <t>L5684</t>
  </si>
  <si>
    <t>Add to lower extr, below knee, fork strap</t>
  </si>
  <si>
    <t>L5685</t>
  </si>
  <si>
    <t xml:space="preserve">Add to lower ext pros, below knee, suspens/sealing sleeve 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</si>
  <si>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</si>
  <si>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</si>
  <si>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</si>
  <si>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</si>
  <si>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</si>
  <si>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</si>
  <si>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</si>
  <si>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</si>
  <si>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</si>
  <si>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</si>
  <si>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</si>
  <si>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</si>
  <si>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</si>
  <si>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</si>
  <si>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</si>
  <si>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</si>
  <si>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</si>
  <si>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</si>
  <si>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</si>
  <si>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</si>
  <si>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REPLACEMENTS</t>
  </si>
  <si>
    <t>L5700</t>
  </si>
  <si>
    <t>Replace socket below knee</t>
  </si>
  <si>
    <t>L5701</t>
  </si>
  <si>
    <t>Replace socket above knee</t>
  </si>
  <si>
    <t>L5702</t>
  </si>
  <si>
    <t>Replace socket hip</t>
  </si>
  <si>
    <t>L5704</t>
  </si>
  <si>
    <t>Custome shape covr below knee</t>
  </si>
  <si>
    <t>L5705</t>
  </si>
  <si>
    <t>Cust shape cover above knee</t>
  </si>
  <si>
    <t>L5706</t>
  </si>
  <si>
    <t>Custm shape cover knee disart</t>
  </si>
  <si>
    <t>L5707</t>
  </si>
  <si>
    <t>Custm shape cover hip disart</t>
  </si>
  <si>
    <t>ADDITIONS: EXOSKELETAL KNEE-SHIN SYSTEM</t>
  </si>
  <si>
    <t>L5710</t>
  </si>
  <si>
    <t>Knee-shin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</si>
  <si>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</si>
  <si>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</si>
  <si>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</si>
  <si>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</si>
  <si>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</si>
  <si>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</si>
  <si>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</si>
  <si>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</si>
  <si>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</si>
  <si>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</si>
  <si>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</si>
  <si>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</si>
  <si>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</si>
  <si>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</si>
  <si>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</si>
  <si>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swig e</t>
  </si>
  <si>
    <t>L5728</t>
  </si>
  <si>
    <t>Knee-shin fluid swg &amp; stance</t>
  </si>
  <si>
    <t>L5780</t>
  </si>
  <si>
    <t>Knee-shin pneum/hydra pneum</t>
  </si>
  <si>
    <t>L5781</t>
  </si>
  <si>
    <t>Vacuum pump, residual limb volume management and moisture</t>
  </si>
  <si>
    <t xml:space="preserve">L5782 </t>
  </si>
  <si>
    <t>Vacuum pump, residual limb volume management, heavy duty</t>
  </si>
  <si>
    <t>COMPONENT MODIFICATION</t>
  </si>
  <si>
    <t>L5785</t>
  </si>
  <si>
    <t>Exoskeletal system below knee ultra light</t>
  </si>
  <si>
    <t>L5790</t>
  </si>
  <si>
    <t>Exoskeletal ak ultra-light m</t>
  </si>
  <si>
    <t>L5795</t>
  </si>
  <si>
    <t>Exsoskehip ultra-light mate</t>
  </si>
  <si>
    <t>L5810</t>
  </si>
  <si>
    <t>Endoskel knee-shin mnl lock</t>
  </si>
  <si>
    <t>2 per  year</t>
  </si>
  <si>
    <t>L5811</t>
  </si>
  <si>
    <t>Endoskeletal knee shin system, ultra light material</t>
  </si>
  <si>
    <t>L5812</t>
  </si>
  <si>
    <t>Endo knee-shin frct swg &amp; st</t>
  </si>
  <si>
    <t>L5814</t>
  </si>
  <si>
    <t>Endo knee-shin hydral swg ph</t>
  </si>
  <si>
    <t>6 per year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</si>
  <si>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</si>
  <si>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</si>
  <si>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</si>
  <si>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</si>
  <si>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</si>
  <si>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</si>
  <si>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swig p</t>
  </si>
  <si>
    <t>L5826</t>
  </si>
  <si>
    <t>Minature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</si>
  <si>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</si>
  <si>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</si>
  <si>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</si>
  <si>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</si>
  <si>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</si>
  <si>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</si>
  <si>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</si>
  <si>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gys stance flexion</t>
  </si>
  <si>
    <t>L5848</t>
  </si>
  <si>
    <t>Endo Knee-shin system, hydraulic stance, dampening feature, w/without adjustable</t>
  </si>
  <si>
    <t>L5850</t>
  </si>
  <si>
    <t>Endo ak/hip knee extens assi</t>
  </si>
  <si>
    <t>L5855</t>
  </si>
  <si>
    <t>Mech hip extension assist</t>
  </si>
  <si>
    <t>L5856</t>
  </si>
  <si>
    <t>Add to lower extremity pros, endoskel-knee-shin, swing &amp; stance phase</t>
  </si>
  <si>
    <t>L5857</t>
  </si>
  <si>
    <t>Add to lower extremity pros, endoskel-knee-shin, swing phase only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</si>
  <si>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</si>
  <si>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</si>
  <si>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</si>
  <si>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</si>
  <si>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</si>
  <si>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</si>
  <si>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</si>
  <si>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</si>
  <si>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</si>
  <si>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</si>
  <si>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L5950</t>
  </si>
  <si>
    <t>Endo ak ultra-light material</t>
  </si>
  <si>
    <t>L5960</t>
  </si>
  <si>
    <t>Endo hip ultra-light material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</si>
  <si>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</si>
  <si>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</si>
  <si>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</si>
  <si>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</si>
  <si>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</si>
  <si>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</si>
  <si>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</si>
  <si>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</si>
  <si>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L5970</t>
  </si>
  <si>
    <t>Foot external keel sach foot</t>
  </si>
  <si>
    <t>L5972</t>
  </si>
  <si>
    <t>Flexible keel foot</t>
  </si>
  <si>
    <t>L5974</t>
  </si>
  <si>
    <t>Foot single axis ankle/foot</t>
  </si>
  <si>
    <t>L5975</t>
  </si>
  <si>
    <t>Combo ankle/foot prosthesis</t>
  </si>
  <si>
    <t>L5976</t>
  </si>
  <si>
    <t>Energy 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</si>
  <si>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</si>
  <si>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</si>
  <si>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</si>
  <si>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</si>
  <si>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</si>
  <si>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</si>
  <si>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</si>
  <si>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 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</si>
  <si>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</si>
  <si>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</si>
  <si>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</si>
  <si>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</si>
  <si>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</si>
  <si>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</si>
  <si>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L5986</t>
  </si>
  <si>
    <t>Multi-axial rotation unit</t>
  </si>
  <si>
    <t>L5987</t>
  </si>
  <si>
    <t>Shank ft w vert load pylon</t>
  </si>
  <si>
    <t>L5988</t>
  </si>
  <si>
    <t>Vertical shock reducing pylo</t>
  </si>
  <si>
    <t>L5990</t>
  </si>
  <si>
    <t>User adjustable heel height</t>
  </si>
  <si>
    <t>L5993</t>
  </si>
  <si>
    <t>Addition to lower ext, HD feature, foot only, weight &gt;300 lb.</t>
  </si>
  <si>
    <t>L5994</t>
  </si>
  <si>
    <t>Addition to lower ext, HD knee, weight &gt;300 lbs.</t>
  </si>
  <si>
    <t>L5995</t>
  </si>
  <si>
    <t>Oximeter for measuring blood oxygen levels, hand-held (digital)</t>
  </si>
  <si>
    <t>Oximeter for measuring blood oxygen levels, continuous (home model)</t>
  </si>
  <si>
    <t>E0450</t>
  </si>
  <si>
    <t>Volume vent, stationary or portbl, w/backup rate feature, w/invasive intfc.</t>
  </si>
  <si>
    <t>E0460</t>
  </si>
  <si>
    <t>Negative pressure ventilator; portable or stationary</t>
  </si>
  <si>
    <t>E0461</t>
  </si>
  <si>
    <t>Volume vent, w/o pressure support mode, may include pressure control mo</t>
  </si>
  <si>
    <t>E0463</t>
  </si>
  <si>
    <t>Pressure support vent w/vol contrl mode, w/invasive intfc (e.g. trach tube)</t>
  </si>
  <si>
    <t>E0464</t>
  </si>
  <si>
    <t>Pressure support vent w/vol contrl mode, w/non-invasive intfc (e.g. mask)</t>
  </si>
  <si>
    <t>E0470</t>
  </si>
  <si>
    <t>Resp assist device (RAD), bi-lvl, w/o backup rate feature</t>
  </si>
  <si>
    <t>E0471</t>
  </si>
  <si>
    <t>RAD, bi-level w/backup non inv intrfc</t>
  </si>
  <si>
    <t>E0472</t>
  </si>
  <si>
    <t>RAD, bi-level w/backup invasive interface</t>
  </si>
  <si>
    <t>E0480</t>
  </si>
  <si>
    <t>Percussor, electric or pneumatic, home model</t>
  </si>
  <si>
    <t xml:space="preserve"> </t>
  </si>
  <si>
    <t>E0481</t>
  </si>
  <si>
    <t>Intrapulm percussive ventilation sys &amp; related accessories</t>
  </si>
  <si>
    <t>E0482</t>
  </si>
  <si>
    <t>Cough stimulating device, alternating positive &amp; negative pressure</t>
  </si>
  <si>
    <t>E0483</t>
  </si>
  <si>
    <t>High freqcy chest wall oscil air-pulse generator sys, (inc hoses &amp; vests)ea</t>
  </si>
  <si>
    <t>E0484</t>
  </si>
  <si>
    <t>Oscillatory positive expiratory pressure device, non-electric, any type, ea.</t>
  </si>
  <si>
    <t>IPPB MACHINES</t>
  </si>
  <si>
    <t>E0500</t>
  </si>
  <si>
    <t>IPPB machine, all types, w/built in neb; manual or automatic</t>
  </si>
  <si>
    <t>E0550</t>
  </si>
  <si>
    <t>Humidifier, durable, for extensive supp during IPP tx or O2 delivery</t>
  </si>
  <si>
    <t>E0561</t>
  </si>
  <si>
    <t>Humidifier, non-heated, used w/ PAP</t>
  </si>
  <si>
    <t>E0562</t>
  </si>
  <si>
    <t>Humidifier, heated, used w/ PAP</t>
  </si>
  <si>
    <t>COMPRESSORS/NEBULIZERS FOR USE WITH OXYGEN IPPB EQUIPMENT</t>
  </si>
  <si>
    <t>E0565</t>
  </si>
  <si>
    <t>Compressor, air power source for equip which is not slf contn or cyln drvn</t>
  </si>
  <si>
    <t>E0570</t>
  </si>
  <si>
    <t>Nebulizer with compression</t>
  </si>
  <si>
    <t>E0572</t>
  </si>
  <si>
    <t>Aerosol compressor, adj pressure, light duty, intermittent use</t>
  </si>
  <si>
    <t>E0574</t>
  </si>
  <si>
    <t>Ultrasonic generator with sm vol ultrasonic nebulizer</t>
  </si>
  <si>
    <t>E0575</t>
  </si>
  <si>
    <t>Nebulizer ultrasonic</t>
  </si>
  <si>
    <t>E0580</t>
  </si>
  <si>
    <t>Nebulizer for use w/regulator</t>
  </si>
  <si>
    <t>E0585</t>
  </si>
  <si>
    <t>Nebulizer w/compressor &amp; he</t>
  </si>
  <si>
    <t>SUCTION PUMP/ROOM VAPORIZERS</t>
  </si>
  <si>
    <t>E0600</t>
  </si>
  <si>
    <t>Respiratory suction pump, home model, portable or stationary, electric</t>
  </si>
  <si>
    <t>E0601</t>
  </si>
  <si>
    <t>Continuous airway pressure (CPAP) device</t>
  </si>
  <si>
    <t>E0602</t>
  </si>
  <si>
    <t>Breast pump, manual, any type</t>
  </si>
  <si>
    <t>E0603</t>
  </si>
  <si>
    <t>Breast pump, electric (AC and /or DC), any type</t>
  </si>
  <si>
    <t>E0605</t>
  </si>
  <si>
    <t>Vaporizer, room type</t>
  </si>
  <si>
    <t>E0606</t>
  </si>
  <si>
    <t>Postural drainage board</t>
  </si>
  <si>
    <t>MONITORING EQUIPMENT</t>
  </si>
  <si>
    <t>E0607</t>
  </si>
  <si>
    <t>Blood glucose monitor home</t>
  </si>
  <si>
    <t>E0618</t>
  </si>
  <si>
    <t>Apnea Monitor, without recording feature</t>
  </si>
  <si>
    <t>E0619</t>
  </si>
  <si>
    <t>Apnea Monitor, with recording feature</t>
  </si>
  <si>
    <t>PATIENT LIFTS</t>
  </si>
  <si>
    <t>E0621</t>
  </si>
  <si>
    <t>Patient lift sling or seat</t>
  </si>
  <si>
    <t>E0625</t>
  </si>
  <si>
    <t>Patient lift, bathroom or toilet  (ex:  AquaLift)</t>
  </si>
  <si>
    <t>E0627</t>
  </si>
  <si>
    <t>Seat lift mechanism incorp into a combo lift-chair mechanism</t>
  </si>
  <si>
    <t>E0628</t>
  </si>
  <si>
    <t>Seat lift mechanism for use with patient owned furniture-electric</t>
  </si>
  <si>
    <t>E0629</t>
  </si>
  <si>
    <t>Seat lift mechanism for use with patient owned furniture-nonelectric</t>
  </si>
  <si>
    <t>E0630</t>
  </si>
  <si>
    <t>Patient hydraulic lift with seat or sling</t>
  </si>
  <si>
    <t>E0635</t>
  </si>
  <si>
    <t>Patient electric lift, with seat or sling</t>
  </si>
  <si>
    <t>E0637</t>
  </si>
  <si>
    <t>Sit to stand seat lift</t>
  </si>
  <si>
    <t>E0638</t>
  </si>
  <si>
    <t>Standing frame system, one position (e.g. upright, supine or prone stander), any size</t>
  </si>
  <si>
    <t>including pediatric, with or without wheels</t>
  </si>
  <si>
    <t>E0639</t>
  </si>
  <si>
    <t>Patient Lift, moveable from room to room w/disassembly &amp; reassembly</t>
  </si>
  <si>
    <t>includes all components/accessories</t>
  </si>
  <si>
    <t>E0640</t>
  </si>
  <si>
    <t>Patient lift, fixed system, includes all components/accessories</t>
  </si>
  <si>
    <t>E0641</t>
  </si>
  <si>
    <t>Standing frame system, multi-position (e.g. 3-way stander) any size</t>
  </si>
  <si>
    <t>E0642</t>
  </si>
  <si>
    <t>Standing frame system, mobile (dynamic stander), any sz including pediatric</t>
  </si>
  <si>
    <t>PNEUMATIC COMPRESSOR AND APPLIANCES</t>
  </si>
  <si>
    <t>E0650</t>
  </si>
  <si>
    <t>Pneuma compressor non-segment</t>
  </si>
  <si>
    <t>E0651</t>
  </si>
  <si>
    <t>Pneuma compressor non-segment home model w/o calibrated grad prss</t>
  </si>
  <si>
    <t>E0652</t>
  </si>
  <si>
    <t>Pneuma compress w/cal pressure</t>
  </si>
  <si>
    <t>E0655</t>
  </si>
  <si>
    <t>Pneumatic appliance,half arm</t>
  </si>
  <si>
    <t>E0656</t>
  </si>
  <si>
    <t>Pneumatic appliance, trunk</t>
  </si>
  <si>
    <t>E0660</t>
  </si>
  <si>
    <t>Pneumatic appliance, full leg</t>
  </si>
  <si>
    <t>E0665</t>
  </si>
  <si>
    <t>Pneumatic appliance, full arrm</t>
  </si>
  <si>
    <t>E0666</t>
  </si>
  <si>
    <t>Pneumatic appliance, half leg</t>
  </si>
  <si>
    <t>E0667</t>
  </si>
  <si>
    <t>Seg pneumatic appliance, full leg</t>
  </si>
  <si>
    <t>E0668</t>
  </si>
  <si>
    <t>Seg pneumatic appliance, full arm</t>
  </si>
  <si>
    <t>E0669</t>
  </si>
  <si>
    <t>Seg pneumatic appliance, half leg</t>
  </si>
  <si>
    <t>E0671</t>
  </si>
  <si>
    <t>Pressure pneum appliance, full leg</t>
  </si>
  <si>
    <t>E0672</t>
  </si>
  <si>
    <t>Pressure pneum appliance,full arm</t>
  </si>
  <si>
    <t>E0673</t>
  </si>
  <si>
    <t>Pressure pneum appliane, half leg</t>
  </si>
  <si>
    <t>E0675</t>
  </si>
  <si>
    <t xml:space="preserve">Pneumatic comp device, high pressure, </t>
  </si>
  <si>
    <t>E0676</t>
  </si>
  <si>
    <t>Intermittent limb compression device (inc all accessories) NOS</t>
  </si>
  <si>
    <t>E0705</t>
  </si>
  <si>
    <t>Transfer Board, or Device, any type, each</t>
  </si>
  <si>
    <t>TRANSCUTANEOUS AND/OR NEUROMUSCULAR ELECTRICAL NERVE STIMULATORS (TENS)</t>
  </si>
  <si>
    <t>E0720</t>
  </si>
  <si>
    <t>Tens two lead</t>
  </si>
  <si>
    <t>E0730</t>
  </si>
  <si>
    <t>Tens four lead</t>
  </si>
  <si>
    <t>E0731</t>
  </si>
  <si>
    <t>Conductive garment for tens/</t>
  </si>
  <si>
    <t>E0744</t>
  </si>
  <si>
    <t>Neuromuscular stim for scoli</t>
  </si>
  <si>
    <t>E0745</t>
  </si>
  <si>
    <t>Neuromuscular stem for shock</t>
  </si>
  <si>
    <t>E0747</t>
  </si>
  <si>
    <t>Elec osteogen sitm not spine</t>
  </si>
  <si>
    <t>E0748</t>
  </si>
  <si>
    <t>Elec osteogen stim spinal</t>
  </si>
  <si>
    <t>E0760</t>
  </si>
  <si>
    <t>Osteogenesis stimulator, noninvasive, ultrasound</t>
  </si>
  <si>
    <t>E0762</t>
  </si>
  <si>
    <t>Transcutaneous electrical joint stimulation device sys, includes accessories</t>
  </si>
  <si>
    <t>E0764</t>
  </si>
  <si>
    <t>Functional neuromuscular stimulator, transcu stim of muscles, entire sys</t>
  </si>
  <si>
    <t>E0769</t>
  </si>
  <si>
    <t xml:space="preserve">Electrical stimulation or electromagnetic wound tx device </t>
  </si>
  <si>
    <t>E0770</t>
  </si>
  <si>
    <t>Functional neuromuscular stimulator, transcu stim of nerves, i.e RT-300</t>
  </si>
  <si>
    <t>Y/12</t>
  </si>
  <si>
    <t>INFUSION SUPPLIES</t>
  </si>
  <si>
    <t>E0776</t>
  </si>
  <si>
    <t>IV pole</t>
  </si>
  <si>
    <t>1 every 5 yrs</t>
  </si>
  <si>
    <t>E0779</t>
  </si>
  <si>
    <t>Ambulatory infusion pump, mech, reusable, for infusion 8 hrs or greater</t>
  </si>
  <si>
    <t>E0780</t>
  </si>
  <si>
    <t>Mech amb infusion pump &lt; 8 hrs</t>
  </si>
  <si>
    <t>E0781</t>
  </si>
  <si>
    <t>External ambulatory infus pu</t>
  </si>
  <si>
    <t>E0784</t>
  </si>
  <si>
    <t>Ext amb infusion pump insulin</t>
  </si>
  <si>
    <t>E0791</t>
  </si>
  <si>
    <t>Parenteral infusion pump sta</t>
  </si>
  <si>
    <t>TRACTION -ALL TYPES</t>
  </si>
  <si>
    <t>E0830</t>
  </si>
  <si>
    <t>Ambulatory traction device, all types, each</t>
  </si>
  <si>
    <t>TRACTION - CERVICAL</t>
  </si>
  <si>
    <t>E0840</t>
  </si>
  <si>
    <t>Traction frame, attached to headboard, cervical traction</t>
  </si>
  <si>
    <t>E0849</t>
  </si>
  <si>
    <t>Traction equipment, cervical, free-stnding stnd/frame, pneu, other than mand</t>
  </si>
  <si>
    <t>E0850</t>
  </si>
  <si>
    <t>Traction stand free standing</t>
  </si>
  <si>
    <t>E0855</t>
  </si>
  <si>
    <t>Cervical traction equipment</t>
  </si>
  <si>
    <t>TRACTION - OVERDOOR, EXTREMITY AND PELVIC</t>
  </si>
  <si>
    <t>E0860</t>
  </si>
  <si>
    <t>Traction equip, overdoor, cervical</t>
  </si>
  <si>
    <t>E0870</t>
  </si>
  <si>
    <t>Tract frame attach footboard</t>
  </si>
  <si>
    <t>E0880</t>
  </si>
  <si>
    <t>Tract stand free stand extrem</t>
  </si>
  <si>
    <t>E0890</t>
  </si>
  <si>
    <t>Traction frame attach pelvic</t>
  </si>
  <si>
    <t>E0900</t>
  </si>
  <si>
    <t>Tract stand free stand pelvic</t>
  </si>
  <si>
    <t>TRAPEZE EQUIPMENT, FRACTURE FRAME, AND OTHER ORTHOPEDIC DEVICES</t>
  </si>
  <si>
    <t>E0910</t>
  </si>
  <si>
    <t>Trapeze bars, also known as Patient helper, attached to bed, w/grab bar</t>
  </si>
  <si>
    <t>E0911</t>
  </si>
  <si>
    <t>Trapeze bar, heavy duty, for patient wght cap &gt; 250 lbs, attached to bed</t>
  </si>
  <si>
    <t>E0912</t>
  </si>
  <si>
    <t>Trapeze bar, heavy duty, for patient wght cap &gt; 250 lbs, free standing, gbar</t>
  </si>
  <si>
    <t>E0920</t>
  </si>
  <si>
    <t>Fracture frame, attached to bed, includes weights</t>
  </si>
  <si>
    <t>E0930</t>
  </si>
  <si>
    <t>Fracture frame, freestanding, includes weights</t>
  </si>
  <si>
    <t>E0935</t>
  </si>
  <si>
    <t>Continuous Passive motion exercise device for use on knee only</t>
  </si>
  <si>
    <t>Daily</t>
  </si>
  <si>
    <t>E0936</t>
  </si>
  <si>
    <t>Continuous passive motion exercise device for use other than knee</t>
  </si>
  <si>
    <t>E0940</t>
  </si>
  <si>
    <t>Trapeze bar free standing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</si>
  <si>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</si>
  <si>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</si>
  <si>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</si>
  <si>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</si>
  <si>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</si>
  <si>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</si>
  <si>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</si>
  <si>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</si>
  <si>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</si>
  <si>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 bars, attached to bed</t>
  </si>
  <si>
    <t>E0947</t>
  </si>
  <si>
    <t>Fracture frame attachments pelvic</t>
  </si>
  <si>
    <t>E0948</t>
  </si>
  <si>
    <t>Fracture frame attachment cervical</t>
  </si>
  <si>
    <t>E0950</t>
  </si>
  <si>
    <t>Wheelchair accessory, tray, each</t>
  </si>
  <si>
    <t>WHEELCHAIR ACCESSORIES</t>
  </si>
  <si>
    <t>E0951</t>
  </si>
  <si>
    <t>Heel loop/holder, any type, w or w/o ankle strap, each</t>
  </si>
  <si>
    <t>E0952</t>
  </si>
  <si>
    <t>Toe loop/holder, any type, each</t>
  </si>
  <si>
    <t>E0955</t>
  </si>
  <si>
    <t>Wheelchair accessory, headrest, cushioned, any type, inc fix mouting  hrdwr</t>
  </si>
  <si>
    <t>E0956</t>
  </si>
  <si>
    <t>Wheelchair accessory, lateral trunk or hip support, prefab, any type, incl fx mt</t>
  </si>
  <si>
    <t>E0957</t>
  </si>
  <si>
    <t>Wheelchair accessory, medial thigh support, any type,, w/ hardware</t>
  </si>
  <si>
    <t>E0958</t>
  </si>
  <si>
    <t>Whlchr att - conv 1 arm drive</t>
  </si>
  <si>
    <t>E0959</t>
  </si>
  <si>
    <t>Amputee adapter</t>
  </si>
  <si>
    <t>E0960</t>
  </si>
  <si>
    <t>Wheelchair accessory, shoulder harness/straps or chest strap, w/hardware</t>
  </si>
  <si>
    <t>E0961</t>
  </si>
  <si>
    <t>Wheelchair brake extension</t>
  </si>
  <si>
    <t>E0966</t>
  </si>
  <si>
    <t>Wheelchair head rest extensi</t>
  </si>
  <si>
    <t>E0967</t>
  </si>
  <si>
    <t>Manual wheelchair accessory, hand rim w/projections, any type, replacement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</si>
  <si>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</si>
  <si>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</si>
  <si>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</si>
  <si>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</si>
  <si>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</si>
  <si>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</si>
  <si>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</si>
  <si>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device, each</t>
  </si>
  <si>
    <t>E0973</t>
  </si>
  <si>
    <t>Wheelchair accessory, adj height armrests, ea</t>
  </si>
  <si>
    <t>E0974</t>
  </si>
  <si>
    <t>Wheelchair grade-aid</t>
  </si>
  <si>
    <t>E0978</t>
  </si>
  <si>
    <t>Wheelchair positioning belt/safety belt/prlvic strap, each</t>
  </si>
  <si>
    <t>E0980</t>
  </si>
  <si>
    <t>Wheelchair safety vest</t>
  </si>
  <si>
    <t>E0981</t>
  </si>
  <si>
    <t>Seat upholstery, replacement only</t>
  </si>
  <si>
    <t>E0982</t>
  </si>
  <si>
    <t>Back upholstery, replacement only</t>
  </si>
  <si>
    <t>E0983</t>
  </si>
  <si>
    <t>Manual wheelchair, power add-on to convert to motorized whchr, joystick</t>
  </si>
  <si>
    <t>E0984</t>
  </si>
  <si>
    <t>Manual wheelchair, power add-on to convert to motorized wheelchair,tiller</t>
  </si>
  <si>
    <t>E0985</t>
  </si>
  <si>
    <t>Wheelchair seat lift mechanism</t>
  </si>
  <si>
    <t>E0986</t>
  </si>
  <si>
    <t>Manual wheelchair accessory, push activated power assist, each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</si>
  <si>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</si>
  <si>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</si>
  <si>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</si>
  <si>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</si>
  <si>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</si>
  <si>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</si>
  <si>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</si>
  <si>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</si>
  <si>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</si>
  <si>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Wheelchair accessory, power seating sys, tilt only</t>
  </si>
  <si>
    <t>E1003</t>
  </si>
  <si>
    <t>Power seating sys, recline only, w/o shear reduction</t>
  </si>
  <si>
    <t>E1004</t>
  </si>
  <si>
    <t>Power seating sys, recline only w/mech shear reduction</t>
  </si>
  <si>
    <t>E1005</t>
  </si>
  <si>
    <t>Power seating sys, recline only, w/power shear reduction</t>
  </si>
  <si>
    <t>E1006</t>
  </si>
  <si>
    <t>Power seating sys, combo tilt &amp; recline w/power shear reduction</t>
  </si>
  <si>
    <t>E1007</t>
  </si>
  <si>
    <t>Power seating sys, combo tilt and recline, w/mech shear reduction</t>
  </si>
  <si>
    <t>E1008</t>
  </si>
  <si>
    <t>Power seating sys, combo tilt &amp; recline, w/o shear reduction</t>
  </si>
  <si>
    <t>E1009</t>
  </si>
  <si>
    <t>Addition to power seating sys, mech linked leg elevation sys, inc pushrod</t>
  </si>
  <si>
    <t>E1010</t>
  </si>
  <si>
    <t>Addition to power seating sys, power leg elevation system, inc leg rest, pair</t>
  </si>
  <si>
    <t>E1011</t>
  </si>
  <si>
    <t>Modification to ped w/c, width adjstmnt pkg (not to be disp w/initial chair)</t>
  </si>
  <si>
    <t>E1014</t>
  </si>
  <si>
    <t>Reclining back, addition to pediatric wheelchair</t>
  </si>
  <si>
    <t>E1015</t>
  </si>
  <si>
    <t>Shock absorber for manual wheelchair</t>
  </si>
  <si>
    <t>E1016</t>
  </si>
  <si>
    <t>Shock absorber for power wheelchair</t>
  </si>
  <si>
    <t>E1017</t>
  </si>
  <si>
    <t>Heavy duty shock absorber for heavy duty or extra hvy dty manual wchair</t>
  </si>
  <si>
    <t>E1018</t>
  </si>
  <si>
    <t>Heavy duty shock absorber for heavy duty or extra hvy dty power whchair</t>
  </si>
  <si>
    <t>E1020</t>
  </si>
  <si>
    <t>Residual limb support system for pediatric w/c each, incld hardware</t>
  </si>
  <si>
    <t>E1028</t>
  </si>
  <si>
    <t>Manual swngawy, retratable or removable hardware for joystick or other cont</t>
  </si>
  <si>
    <t>E1029</t>
  </si>
  <si>
    <t>Ventilator tray, fixed</t>
  </si>
  <si>
    <t>E1030</t>
  </si>
  <si>
    <t>Ventilator tray, gimbaled</t>
  </si>
  <si>
    <t>E1035</t>
  </si>
  <si>
    <t xml:space="preserve">Multi-positional patient transfer system , with integrated seat, </t>
  </si>
  <si>
    <t>WHEELCHAIRS - FULLY RECLINING</t>
  </si>
  <si>
    <t>E1050</t>
  </si>
  <si>
    <t>Wheelchair fxed full length arms</t>
  </si>
  <si>
    <t>E1060</t>
  </si>
  <si>
    <t>Fully-reclining wheelchair, detch arms, swng-awy detch elev legrests</t>
  </si>
  <si>
    <t>E1070</t>
  </si>
  <si>
    <t>Fully-reclining wheelchair, detch arms, swng-awy detachable legrests</t>
  </si>
  <si>
    <t>E1083</t>
  </si>
  <si>
    <t>Hemi-Wheelchair, fixed full lengty arms, swng-awy dtchbl, elv legrest</t>
  </si>
  <si>
    <t>E1084</t>
  </si>
  <si>
    <t>Hemi-Wheelchair, dtchble  arms, elevating legrests</t>
  </si>
  <si>
    <t>E1087</t>
  </si>
  <si>
    <t>High-strngth lghtwt wheelchair; fx full-length arms, swngawy, dtch, elv lgr</t>
  </si>
  <si>
    <t>E1088</t>
  </si>
  <si>
    <t>High Strength lightweight Wheelchair, detachabale arms</t>
  </si>
  <si>
    <t>E1089</t>
  </si>
  <si>
    <t>High-strngth lghtwt wheelchair; fx lenth arms, swngwy, dtchbl footrests</t>
  </si>
  <si>
    <t>E1090</t>
  </si>
  <si>
    <t>High Strength lightweight Wheelchair, detachable arms, swng dtch ft rsts</t>
  </si>
  <si>
    <t>E1092</t>
  </si>
  <si>
    <t>Wide, heavy duty wheelchair; dtch arms, dsk or full length, swng</t>
  </si>
  <si>
    <t>E1093</t>
  </si>
  <si>
    <t>Wide, heavy duty wheelchair; dtch arms, detachable footrests</t>
  </si>
  <si>
    <t>E1100</t>
  </si>
  <si>
    <t>Semi-reclining wheelchair: fx full length elevating legrests</t>
  </si>
  <si>
    <t>E1110</t>
  </si>
  <si>
    <t>Semi-reclining wheelchair; dtch arms, elevating legrest</t>
  </si>
  <si>
    <t>E1150</t>
  </si>
  <si>
    <t>Standard Wheelchair, detch arms (desk) or full length, elevaling leg rest</t>
  </si>
  <si>
    <t>E1160</t>
  </si>
  <si>
    <t>Standard Wheelchair, fixed full length arms, elevating leg rests</t>
  </si>
  <si>
    <t>E1161</t>
  </si>
  <si>
    <t>Manual adult sized wheelchair, with tilt-in space</t>
  </si>
  <si>
    <t>WHEELCHAIRS- AMPUTEE</t>
  </si>
  <si>
    <t>E1170</t>
  </si>
  <si>
    <t>Amputee Wheelchair, fixed full length arms, swng-awy detch elv legrests</t>
  </si>
  <si>
    <t>E1171</t>
  </si>
  <si>
    <t>Amputee Wheelchair, fixed full length arms, w/out footrests or legrests</t>
  </si>
  <si>
    <t>E1172</t>
  </si>
  <si>
    <t>Amputee Wheelchair, detachable arms, w/out footrests or legrests</t>
  </si>
  <si>
    <t>E1180</t>
  </si>
  <si>
    <t>Amputee Wheelchair, detachable arms, swing-away detachable footrest</t>
  </si>
  <si>
    <t>E1190</t>
  </si>
  <si>
    <t>Amputee Wheelchair, detchble arms, swing-awy detchble elev leg rests</t>
  </si>
  <si>
    <t>E1195</t>
  </si>
  <si>
    <t>Heavy duty wheelchair; fx full length arms, elevating legrests</t>
  </si>
  <si>
    <t>E1200</t>
  </si>
  <si>
    <t>Amputee Wheelchair, fied full length arms, swng-away detchble footrest</t>
  </si>
  <si>
    <t>WHEELCHAIRS - SPECIAL SIZE</t>
  </si>
  <si>
    <t>E1221</t>
  </si>
  <si>
    <t>Wheelchair w/fixed arms, footrests</t>
  </si>
  <si>
    <t>E1222</t>
  </si>
  <si>
    <t>Wheelchair w/fixed arms, elevating legrests</t>
  </si>
  <si>
    <t>E1223</t>
  </si>
  <si>
    <t>Wheelchair w/detachable arms, footrests</t>
  </si>
  <si>
    <t>E1224</t>
  </si>
  <si>
    <t>Wheelchair w/detachable arms, elevating legrests</t>
  </si>
  <si>
    <t>E1225</t>
  </si>
  <si>
    <t>Semi-reclining back for customized wheelchair</t>
  </si>
  <si>
    <t>E1226</t>
  </si>
  <si>
    <t>Wheelchair accessory, manual fully reclining back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</si>
  <si>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</si>
  <si>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</si>
  <si>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</si>
  <si>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</si>
  <si>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</si>
  <si>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</si>
  <si>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</si>
  <si>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Power-Operated Vehicle, 3 or 4 wheel, non-highway</t>
  </si>
  <si>
    <t>E1231</t>
  </si>
  <si>
    <t>Wheelchair, pediatric sized, tilt-in-space, rigid, adj, w/seating system</t>
  </si>
  <si>
    <t>E1232</t>
  </si>
  <si>
    <t>Wheelchair, pediatric sized, tilt-in-space, folding, adj. W/seating system</t>
  </si>
  <si>
    <t>E1233</t>
  </si>
  <si>
    <t>Wheelchair, pediatric size, tilt-in-space, rigid, adjl w/o seating system</t>
  </si>
  <si>
    <t>E1234</t>
  </si>
  <si>
    <t>Wheelchair, pediatric size, tilt-in-space, folding, adj. W/o seating system</t>
  </si>
  <si>
    <t>E1235</t>
  </si>
  <si>
    <t>Wheelchair, pediatric size rigid, adjustable, w/ seating system</t>
  </si>
  <si>
    <t>E1236</t>
  </si>
  <si>
    <t>Wheelchair, pediatric size, folding, adjustable, w/seating system</t>
  </si>
  <si>
    <t>E1237</t>
  </si>
  <si>
    <t>Wheelchair, pediatric size, rigid, adjustable, w/o seating system</t>
  </si>
  <si>
    <t>E1238</t>
  </si>
  <si>
    <t>Wheelchair, pediatric size, folding adjustable, without  seating system</t>
  </si>
  <si>
    <t>WHEELCHAIRS - LIGHTWEIGHT</t>
  </si>
  <si>
    <t>E1240</t>
  </si>
  <si>
    <t>Lightweight Wheelchair, detchable arms, swng-awy detchbl elv legrests</t>
  </si>
  <si>
    <t>E1270</t>
  </si>
  <si>
    <t>Lightwght Whchr, fx full lngth arms, swng-swy detchble elv legrests</t>
  </si>
  <si>
    <t>WHEELCHAIRS - HEAVY DUTY</t>
  </si>
  <si>
    <t>E1280</t>
  </si>
  <si>
    <t>Wide heavy duty Wheelchair, detchble arms, elevating leg rests</t>
  </si>
  <si>
    <t>E1295</t>
  </si>
  <si>
    <t>Wide heavy duty Wheelchair, fixed full length arms, elevating leg rests</t>
  </si>
  <si>
    <t>E1296</t>
  </si>
  <si>
    <t>Special wheelchair seat height from floor</t>
  </si>
  <si>
    <t>E1297</t>
  </si>
  <si>
    <t>Special wheelchair seat depth, by upholstery</t>
  </si>
  <si>
    <t>E1298</t>
  </si>
  <si>
    <t>Special w/c depth  and/or width, by construction</t>
  </si>
  <si>
    <t>ADDITIONAL OXYGEN RELATED EQUIPMENT</t>
  </si>
  <si>
    <t>E1355</t>
  </si>
  <si>
    <t>Oxygen supplies stand/rack</t>
  </si>
  <si>
    <t>E1372</t>
  </si>
  <si>
    <t>Oxy suppl heater for nebuliz</t>
  </si>
  <si>
    <t>E1390</t>
  </si>
  <si>
    <t>Oxygen concentrator</t>
  </si>
  <si>
    <t>E1391</t>
  </si>
  <si>
    <t>Oxygen concentrator, dual delivery port</t>
  </si>
  <si>
    <t>E1392</t>
  </si>
  <si>
    <t>Portable Oxygen, concentrator, rental</t>
  </si>
  <si>
    <t>E1399</t>
  </si>
  <si>
    <t>Miscellaneous DME</t>
  </si>
  <si>
    <t>E1405</t>
  </si>
  <si>
    <t>O2/water vapor enrich w/heat</t>
  </si>
  <si>
    <t>E1406</t>
  </si>
  <si>
    <t>O2/water vapor enrich w/o he</t>
  </si>
  <si>
    <t>OTHER ORTHOPEDIC DEVICES/SUCTION PUMPS/GLUCOSE MONITORS/COMMUNICATION BOARDS</t>
  </si>
  <si>
    <t>E1800</t>
  </si>
  <si>
    <t>Adjust elbow ext/flex device</t>
  </si>
  <si>
    <t>E1801</t>
  </si>
  <si>
    <t>Bi-directional static progressive stretch elbow device, includes cuffs</t>
  </si>
  <si>
    <t>E1802</t>
  </si>
  <si>
    <t>Dynamic adj forearm pron/supin device, includes soft interface material</t>
  </si>
  <si>
    <t>E1805</t>
  </si>
  <si>
    <t>Adjust wrist ext/flex device</t>
  </si>
  <si>
    <t>E1806</t>
  </si>
  <si>
    <t>Bi-directional static progrss stretch wrist device , includes cuffs</t>
  </si>
  <si>
    <t>E1810</t>
  </si>
  <si>
    <t>Adjust knee ext/flex device</t>
  </si>
  <si>
    <t>E1811</t>
  </si>
  <si>
    <t>Bi-directional progressv stretch knee device, w/rnge motion adj, inc cuffs</t>
  </si>
  <si>
    <t>E1812</t>
  </si>
  <si>
    <t>Dynamic knee, extension/flexion device w/active resistance control</t>
  </si>
  <si>
    <t>E1815</t>
  </si>
  <si>
    <t>Adjust ankle ext/flex device</t>
  </si>
  <si>
    <t>E1816</t>
  </si>
  <si>
    <t>Bi-directnl static progrss strtch ankle device w/rnge of motn adj, inc cuffs</t>
  </si>
  <si>
    <t>E1818</t>
  </si>
  <si>
    <t>Bi-drctnl static progrss strtch forearm pron/sup dvc w/rng of mo adj,  cuf</t>
  </si>
  <si>
    <t>E1820</t>
  </si>
  <si>
    <t>Soft interface material</t>
  </si>
  <si>
    <t>E1821</t>
  </si>
  <si>
    <t>Soft interface material,bi-directional static progress stretch device</t>
  </si>
  <si>
    <t>E1825</t>
  </si>
  <si>
    <t>Adjust finger ext/flex devc</t>
  </si>
  <si>
    <t>E1830</t>
  </si>
  <si>
    <t>Adjust toe ext/flex device</t>
  </si>
  <si>
    <t>E1840</t>
  </si>
  <si>
    <t>Dynamic adjustable shoulder flexion/abd/rotation device, inc sft intfce</t>
  </si>
  <si>
    <t>E1841</t>
  </si>
  <si>
    <t>Multi-directional static progressive strtch shoulder device, includes cuffs</t>
  </si>
  <si>
    <t>E1902</t>
  </si>
  <si>
    <t>Communication board, non-electronic aug or alt communication device</t>
  </si>
  <si>
    <t>E2000</t>
  </si>
  <si>
    <t>Gastric suction pump, home model, portale or stationary, electric</t>
  </si>
  <si>
    <t>E2100</t>
  </si>
  <si>
    <t>Blood glucose monitor w/integrated voice synthesizer</t>
  </si>
  <si>
    <t>E2101</t>
  </si>
  <si>
    <t>Blood glucose monitor w/integrated lancing/blood sample</t>
  </si>
  <si>
    <t>OTHER WHEELCHAIR ACCESSORIES</t>
  </si>
  <si>
    <t>E2201</t>
  </si>
  <si>
    <t>Manual w/ch acc seat w&gt;= 20" &lt; 24"</t>
  </si>
  <si>
    <t>E2202</t>
  </si>
  <si>
    <t>Non standard seat width24-27 inch</t>
  </si>
  <si>
    <t>E2203</t>
  </si>
  <si>
    <t>Non standard frame depth &lt; 22 inch</t>
  </si>
  <si>
    <t>E2204</t>
  </si>
  <si>
    <t>Seat frame depth, 22 to 25 inch</t>
  </si>
  <si>
    <t>E2205</t>
  </si>
  <si>
    <t>Manual wheelchair accessory, handrim w/projections, any type, replacement</t>
  </si>
  <si>
    <t>E2206</t>
  </si>
  <si>
    <t>Manual wheelchair accessory, wheel lock assembly, complete, each</t>
  </si>
  <si>
    <t>E2207</t>
  </si>
  <si>
    <t>W/C accessory-crutch-cane holder</t>
  </si>
  <si>
    <t>E2208</t>
  </si>
  <si>
    <t>Wheelchair accessory, cylinder tank carrier, each</t>
  </si>
  <si>
    <t>E2209</t>
  </si>
  <si>
    <t>Wheelchair accessory, arm trough, w/without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</si>
  <si>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</si>
  <si>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</si>
  <si>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</si>
  <si>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</si>
  <si>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</si>
  <si>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sz,ea</t>
  </si>
  <si>
    <t>E2213</t>
  </si>
  <si>
    <t>Manual Wheelchair accessory, insert for pneumatic propulsion tire, any sz,ea</t>
  </si>
  <si>
    <t>E2214</t>
  </si>
  <si>
    <t>Manual Wheelchair accessory, pneumatic, caster tire, any size, each</t>
  </si>
  <si>
    <t>E2215</t>
  </si>
  <si>
    <t>Manual Wheelchair accessory, tube for pneumatic caster tire, any sz,ea</t>
  </si>
  <si>
    <t>E2216</t>
  </si>
  <si>
    <t>Manual Wheelchair Accessory, foam filled propulsion tire, any size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</si>
  <si>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</si>
  <si>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</si>
  <si>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</si>
  <si>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</si>
  <si>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</si>
  <si>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</si>
  <si>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</si>
  <si>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sz, e</t>
  </si>
  <si>
    <t>E2221</t>
  </si>
  <si>
    <t>Manual Wheelchair accessory, solid (rubber/plastic) caster  tire, any sz, ea</t>
  </si>
  <si>
    <t>E2222</t>
  </si>
  <si>
    <t>Manual Wheelchair accessory, solid (rubber/plastic) cst tire w/intg wheel, ea</t>
  </si>
  <si>
    <t>E2223</t>
  </si>
  <si>
    <t>Manual wheelchair accessory, valve, any type, replacement only, each</t>
  </si>
  <si>
    <t>E2224</t>
  </si>
  <si>
    <t>Manual wheelchair accessory, propulsion wheel exclds tire, any size, each</t>
  </si>
  <si>
    <t>E2225</t>
  </si>
  <si>
    <t>Manual wheelchair accessory, caster wheel, exclds tire, any size, each</t>
  </si>
  <si>
    <t>E2226</t>
  </si>
  <si>
    <t>Manual wheelchair accessory, caster fork, any size, replacement only, each</t>
  </si>
  <si>
    <t>E2227</t>
  </si>
  <si>
    <t>Gear Reduction Drive Wheel</t>
  </si>
  <si>
    <t>E2228</t>
  </si>
  <si>
    <t>MWC Acc, w/c brake</t>
  </si>
  <si>
    <t>E2231</t>
  </si>
  <si>
    <t>Solid seat support base, includes all hardware</t>
  </si>
  <si>
    <t>E2291</t>
  </si>
  <si>
    <t>Back, planar, for pediatric size wheelchair inc fx attch hardware, custom</t>
  </si>
  <si>
    <t>E2292</t>
  </si>
  <si>
    <t>Seat, planar, for pediatric size wheelchair incl fix attch hardware, custom</t>
  </si>
  <si>
    <t>E2293</t>
  </si>
  <si>
    <t>Back, contoured, for pediatric size wheelchair incl fix attch hardware, custom</t>
  </si>
  <si>
    <t>E2294</t>
  </si>
  <si>
    <t>Seat, contoured, for peidatric size wheelchair incl fix attch hardware, custom</t>
  </si>
  <si>
    <t>E2300</t>
  </si>
  <si>
    <t>Power wc acc, power seat elevation system</t>
  </si>
  <si>
    <t>E2301</t>
  </si>
  <si>
    <t>Power standing system</t>
  </si>
  <si>
    <t>E2310</t>
  </si>
  <si>
    <t>Electro connect btw control</t>
  </si>
  <si>
    <t>E2311</t>
  </si>
  <si>
    <t>Electro connect btw 2 or more systems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</si>
  <si>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</si>
  <si>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</si>
  <si>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</si>
  <si>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</si>
  <si>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</si>
  <si>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</si>
  <si>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</si>
  <si>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</si>
  <si>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</si>
  <si>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</si>
  <si>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</si>
  <si>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</si>
  <si>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</si>
  <si>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</si>
  <si>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</si>
  <si>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 for sip and puff</t>
  </si>
  <si>
    <t>E2327</t>
  </si>
  <si>
    <t>Head control interface mech</t>
  </si>
  <si>
    <t>E2328</t>
  </si>
  <si>
    <t>Head/extremity control interface</t>
  </si>
  <si>
    <t>E2329</t>
  </si>
  <si>
    <t>Head control nonpropotional</t>
  </si>
  <si>
    <t>E2330</t>
  </si>
  <si>
    <t>Head control proximity switch</t>
  </si>
  <si>
    <t>E2331</t>
  </si>
  <si>
    <t>Attendant control</t>
  </si>
  <si>
    <t>E2340</t>
  </si>
  <si>
    <t>W/c wdth 20 - 23 inch seat frame</t>
  </si>
  <si>
    <t>E2341</t>
  </si>
  <si>
    <t>W/c wdth 24-27 in seat frame</t>
  </si>
  <si>
    <t>E2342</t>
  </si>
  <si>
    <t>W/c dpth 22-25 inch seat frame</t>
  </si>
  <si>
    <t>E2343</t>
  </si>
  <si>
    <t>Power Wheelchair accessory, nonstand seat frame depth, 22-25 inches</t>
  </si>
  <si>
    <t>E2351</t>
  </si>
  <si>
    <t>Electronic SGD interface</t>
  </si>
  <si>
    <t>E2360</t>
  </si>
  <si>
    <t>W/c Battery, 22NF nonsealed lead acid</t>
  </si>
  <si>
    <t>E2361</t>
  </si>
  <si>
    <t>W/c Battery, 22NF sealed lead acid</t>
  </si>
  <si>
    <t>E2362</t>
  </si>
  <si>
    <t>W/c Battery, Gr24 nonsealed lead acid</t>
  </si>
  <si>
    <t>E2363</t>
  </si>
  <si>
    <t>W/c Battery, gr24 sealed lead acid</t>
  </si>
  <si>
    <t>E2364</t>
  </si>
  <si>
    <t>W/c Battery, U1 nonsealed lead acid</t>
  </si>
  <si>
    <t>E2365</t>
  </si>
  <si>
    <t>W/c Battery, U1 sealed lead acid</t>
  </si>
  <si>
    <t>E2366</t>
  </si>
  <si>
    <t>Battery charger, single mode</t>
  </si>
  <si>
    <t>E2367</t>
  </si>
  <si>
    <t>Battery charger, dual mode</t>
  </si>
  <si>
    <t>E2368</t>
  </si>
  <si>
    <t>Power wheelchair component, motor, replacement only</t>
  </si>
  <si>
    <t>E2369</t>
  </si>
  <si>
    <t>Power wheelchair component, gear box, replacement only</t>
  </si>
  <si>
    <t>E2370</t>
  </si>
  <si>
    <t>Power wheelchair component, motor and gear box combination</t>
  </si>
  <si>
    <t>E2371</t>
  </si>
  <si>
    <t>Power wheelchair accessory, group 27 sealed lead acid Battery (e.g. gel cell</t>
  </si>
  <si>
    <t>E2372</t>
  </si>
  <si>
    <t>Power wheelchair accessory, group 27 non-sealed lead acid Battery</t>
  </si>
  <si>
    <t>E2373</t>
  </si>
  <si>
    <t xml:space="preserve">PWR w/c access, hand/chan cntrl interf, mini-propor, compact/short throw rmt jystk or </t>
  </si>
  <si>
    <t>touchpad prop incl all related elecronics and fixed mounting hardware</t>
  </si>
  <si>
    <t>E2374</t>
  </si>
  <si>
    <t>PWR w/c access, hand/chin contrl interf, stand remote jystk (not incl contro), prop,</t>
  </si>
  <si>
    <t>incl all related electronics &amp; fixed mounting hardware, replacement only</t>
  </si>
  <si>
    <t>E2375</t>
  </si>
  <si>
    <t>PWC acc , non-expandable contr, inc all related elect and mt hdwe, replacement only</t>
  </si>
  <si>
    <t>E2376</t>
  </si>
  <si>
    <t>PWC acc , expandable controller, inc all related elect and mt hdwe, replacement only</t>
  </si>
  <si>
    <t>E2377</t>
  </si>
  <si>
    <t>PWC acc, expand contr, inc all related elect and mt hdwr upgrade prov at ini issue</t>
  </si>
  <si>
    <t>E2381</t>
  </si>
  <si>
    <t>PWC acc, pneumatic drive wheel tire, any size, replacement, each</t>
  </si>
  <si>
    <t>E2382</t>
  </si>
  <si>
    <t>PWC accessory, tube for pneumatic drive wheel tire, any size, replacement only, each</t>
  </si>
  <si>
    <t>E2383</t>
  </si>
  <si>
    <t>PWC acc, insert for pneumatic drive tire (removable) any type/size, repl only, each</t>
  </si>
  <si>
    <t>E2384</t>
  </si>
  <si>
    <t>PWC accessory, pneumatic caster tire, any size, replacement only, each</t>
  </si>
  <si>
    <t>E2385</t>
  </si>
  <si>
    <t>PWC accessory, tube for pneumatic caster tire, any size, replacement only, each</t>
  </si>
  <si>
    <t>E2386</t>
  </si>
  <si>
    <t>PWC accessory, foam filled drive wheel tire, any size, replacement only, each</t>
  </si>
  <si>
    <t>E2387</t>
  </si>
  <si>
    <t>PWC accessory, foam filled drive caster tire, any size, replacement only, each</t>
  </si>
  <si>
    <t>E2388</t>
  </si>
  <si>
    <t>PWC accessory, foam drive wheel tire, any size, replacement only each</t>
  </si>
  <si>
    <t>E2389</t>
  </si>
  <si>
    <t>PWC accessory, foam caster tire, any size, replacement only, each</t>
  </si>
  <si>
    <t>E2390</t>
  </si>
  <si>
    <t>PWC acc, solid (rubber/plastic) drive wheel tire, any size, replacement only, each</t>
  </si>
  <si>
    <t>E2391</t>
  </si>
  <si>
    <t>PWC acc, solid (rubber/plastic) caster tire, any size, replacement only, each</t>
  </si>
  <si>
    <t>E2392</t>
  </si>
  <si>
    <t>PWC acc, solid (rubber/plastic) caster tire, w/integ wheel, any size, replace only, each</t>
  </si>
  <si>
    <t>E2393</t>
  </si>
  <si>
    <t>PWC accessory, valve for pneumatic tire tube, any type, replacement only, each</t>
  </si>
  <si>
    <t>E2394</t>
  </si>
  <si>
    <t>PWC accessory, drive wheel excludes tire, any size, replacement only, each</t>
  </si>
  <si>
    <t>E2395</t>
  </si>
  <si>
    <t>PWC accessory, caster wheel excludes tire, any size, replacement only each</t>
  </si>
  <si>
    <t>E2396</t>
  </si>
  <si>
    <t>PWC accessory, caster fork, any size, replacement only each</t>
  </si>
  <si>
    <t>E2397</t>
  </si>
  <si>
    <t>PWC accessory, lith-based battery</t>
  </si>
  <si>
    <t>E2402</t>
  </si>
  <si>
    <t>Neg press wound therapy pump</t>
  </si>
  <si>
    <t>SPEECH GENERATING DEVICES</t>
  </si>
  <si>
    <t>E2500</t>
  </si>
  <si>
    <t>Speech Generating Device, digitized pre-rec &lt;=8min</t>
  </si>
  <si>
    <t>E2502</t>
  </si>
  <si>
    <t>Speech Generating device (SGD), prerec msg&gt;8min &lt;=20 min</t>
  </si>
  <si>
    <t>E2504</t>
  </si>
  <si>
    <t>SGD, prerec msg&gt;20min&lt;=40min</t>
  </si>
  <si>
    <t>E2506</t>
  </si>
  <si>
    <t>SGD, prerec msg &gt;40 min</t>
  </si>
  <si>
    <t>E2508</t>
  </si>
  <si>
    <t>SGD, spelling phys contact</t>
  </si>
  <si>
    <t>E2510</t>
  </si>
  <si>
    <t>SGD, w multi methods msg/accs</t>
  </si>
  <si>
    <t>E2512</t>
  </si>
  <si>
    <t>SGD, accessory, mounting system</t>
  </si>
  <si>
    <t>E2599</t>
  </si>
  <si>
    <t>SGD accessory, not otherwise classified</t>
  </si>
  <si>
    <t>ADDITIONAL WHEELCHAIR  ACCESSORIES (CUSHIONS) &amp; GAIT TRAINERS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</si>
  <si>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</si>
  <si>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</si>
  <si>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</si>
  <si>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</si>
  <si>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</si>
  <si>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 wdth less than 22 inches, any depth</t>
  </si>
  <si>
    <t>E2604</t>
  </si>
  <si>
    <t>Skin protection wheelchair seat cushion wdth 22 inches or greater, any depth</t>
  </si>
  <si>
    <t>E2605</t>
  </si>
  <si>
    <t>Positioning wheelchair seat cushion, wdth less than 22 inches, any depth</t>
  </si>
  <si>
    <t>E2606</t>
  </si>
  <si>
    <t>Positioning wheelchair seat cushion, wdth 22 inches or greater, any depth</t>
  </si>
  <si>
    <t>E2607</t>
  </si>
  <si>
    <t>Skin protection &amp; positioning wheelchair cushion, wdth less than 22 inch</t>
  </si>
  <si>
    <t>E2608</t>
  </si>
  <si>
    <t>Skin protection &amp; positioning wheelchair cushion, wdth 22 inches or greater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</si>
  <si>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</si>
  <si>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</si>
  <si>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</si>
  <si>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</si>
  <si>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</si>
  <si>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wdth less than 22 inched, any hgth</t>
  </si>
  <si>
    <t>E2612</t>
  </si>
  <si>
    <t>General use wheelchair back cushion, wdth 22 inches or greater, any hgth</t>
  </si>
  <si>
    <t>E2613</t>
  </si>
  <si>
    <t>Positioning w/c bck cush, posterior, wdth less than 22 inches, any hgth, hrdw</t>
  </si>
  <si>
    <t>E2614</t>
  </si>
  <si>
    <t>Positioning w/c bck cush, posterior, wdth 22 inches or greater, any hgth, hdw</t>
  </si>
  <si>
    <t>E2615</t>
  </si>
  <si>
    <t>Positioning w/c bck cush, posterior-lateral, wdth less than 22 inches, any hgt</t>
  </si>
  <si>
    <t>E2616</t>
  </si>
  <si>
    <t>Positioning w/c bck cush, post-lateral, wdth 22 inches or greater, any hgth</t>
  </si>
  <si>
    <t>E2617</t>
  </si>
  <si>
    <t>Custom fab wheelchair back cushion, any size, inc hardware</t>
  </si>
  <si>
    <t>E2619</t>
  </si>
  <si>
    <t>Replacement cover for wheelchair cushion or back cushion, each</t>
  </si>
  <si>
    <t>E2620</t>
  </si>
  <si>
    <t>Positioning wheelchair back cush, planar back w/lateral supports, &lt; 22 inch</t>
  </si>
  <si>
    <t>E2621</t>
  </si>
  <si>
    <t>Positioning wheelchair back cush, planar cack w/lat supp 22 inches or &gt;</t>
  </si>
  <si>
    <t>E2622</t>
  </si>
  <si>
    <t>Ajustable skin  protect seat &lt;22IN</t>
  </si>
  <si>
    <t>E2623</t>
  </si>
  <si>
    <t>E2624</t>
  </si>
  <si>
    <t>Ajustable skin  protect/positioning seat &lt;22IN</t>
  </si>
  <si>
    <t>E2625</t>
  </si>
  <si>
    <t>Ajustable skin  protect/positioning seat &gt;22IN</t>
  </si>
  <si>
    <t>E2626</t>
  </si>
  <si>
    <t xml:space="preserve">W/C access, shldr elbow mobile arm support adjustable                        </t>
  </si>
  <si>
    <t>E2627</t>
  </si>
  <si>
    <t xml:space="preserve">W/C access, shldr elbow mobile arm support adjustable, rancho type                        </t>
  </si>
  <si>
    <t>E2628</t>
  </si>
  <si>
    <t xml:space="preserve">W/C access, shldr elbow mobile arm support adjustable, reclining                 </t>
  </si>
  <si>
    <t>E2629</t>
  </si>
  <si>
    <t xml:space="preserve">W/C access, shldr elbow mobile arm support adjustable, friction type         </t>
  </si>
  <si>
    <t>E2630</t>
  </si>
  <si>
    <t xml:space="preserve">W/C access, shldr elbow mobile arm support adjustable, yoke type         </t>
  </si>
  <si>
    <t>E2631</t>
  </si>
  <si>
    <t xml:space="preserve">W/C access, addition to  mobile arm support elevating proximal               </t>
  </si>
  <si>
    <t>W/C access, addition to  mobile arm support offst or lat  rocker arm w/elas</t>
  </si>
  <si>
    <t>E2633</t>
  </si>
  <si>
    <t xml:space="preserve">W/C access, addition to  mobile arm support supinator     </t>
  </si>
  <si>
    <t>E8000</t>
  </si>
  <si>
    <t>Gait trainer, pediatric size, post support, incls all accessories &amp; components</t>
  </si>
  <si>
    <t>E8001</t>
  </si>
  <si>
    <t>Gait trainer, pediatric size, upright support, incls all accessories &amp; compnts</t>
  </si>
  <si>
    <t>E8002</t>
  </si>
  <si>
    <t>Gait trainer, pediatric size, anterior support, incls all accessories &amp; compnts</t>
  </si>
  <si>
    <t>K CODES (TEMPORARY) K0000-K9999 ASSIGNED TO DME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</si>
  <si>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</si>
  <si>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</si>
  <si>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</si>
  <si>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</si>
  <si>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</si>
  <si>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</si>
  <si>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</si>
  <si>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</si>
  <si>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</si>
  <si>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</si>
  <si>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</si>
  <si>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</si>
  <si>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</si>
  <si>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</si>
  <si>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</si>
  <si>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 base</t>
  </si>
  <si>
    <t>K0010</t>
  </si>
  <si>
    <t>Stand wt frame power whlchr</t>
  </si>
  <si>
    <t>K0011</t>
  </si>
  <si>
    <t>Stnd wt pwr whlchr w control</t>
  </si>
  <si>
    <t>K0012</t>
  </si>
  <si>
    <t>Ltwt portbl power whlchr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</si>
  <si>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</si>
  <si>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</si>
  <si>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</si>
  <si>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</si>
  <si>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</si>
  <si>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</si>
  <si>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</si>
  <si>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</si>
  <si>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</si>
  <si>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</si>
  <si>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</si>
  <si>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</si>
  <si>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</si>
  <si>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</si>
  <si>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K0038</t>
  </si>
  <si>
    <t>Leg strap each</t>
  </si>
  <si>
    <t>K0039</t>
  </si>
  <si>
    <t>Leg strap in stype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</si>
  <si>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</si>
  <si>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</si>
  <si>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</si>
  <si>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</si>
  <si>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</si>
  <si>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</si>
  <si>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</si>
  <si>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First lower extension tube</t>
  </si>
  <si>
    <t>K0044</t>
  </si>
  <si>
    <t>First upper hanger bracket</t>
  </si>
  <si>
    <t>K0045</t>
  </si>
  <si>
    <t>Footrest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</si>
  <si>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</si>
  <si>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</si>
  <si>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</si>
  <si>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</si>
  <si>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</si>
  <si>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</si>
  <si>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</si>
  <si>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 ftrst/lgrst</t>
  </si>
  <si>
    <t>K0052</t>
  </si>
  <si>
    <t>Swingaway detach footrest</t>
  </si>
  <si>
    <t>K0053</t>
  </si>
  <si>
    <t>Elevat footrest articulate</t>
  </si>
  <si>
    <t>K0056</t>
  </si>
  <si>
    <t>Seat ht &lt;17 or &gt;= 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</si>
  <si>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</si>
  <si>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</si>
  <si>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</si>
  <si>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</si>
  <si>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</si>
  <si>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</si>
  <si>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K0071</t>
  </si>
  <si>
    <t>Front castr compl pneum tire</t>
  </si>
  <si>
    <t>K0072</t>
  </si>
  <si>
    <t>Frnt cstr crmpl sem-pneum tir</t>
  </si>
  <si>
    <t>K0073</t>
  </si>
  <si>
    <t>Caster pin lock, each</t>
  </si>
  <si>
    <t>K0077</t>
  </si>
  <si>
    <t>Front castr assemble, complete,wsolid tire</t>
  </si>
  <si>
    <t>K0105</t>
  </si>
  <si>
    <t>IV Hanger, each</t>
  </si>
  <si>
    <t>K0108</t>
  </si>
  <si>
    <t>Wheelchair component or accessory, not otherwise classified</t>
  </si>
  <si>
    <t>K0195</t>
  </si>
  <si>
    <t>Elevating legrests, pair (for use with capped rental wheelchair base)</t>
  </si>
  <si>
    <t xml:space="preserve">MISCELLANEOUS </t>
  </si>
  <si>
    <t>K0552</t>
  </si>
  <si>
    <t>Supplies for external infusion pmp, syrng type cartridge, sterile</t>
  </si>
  <si>
    <t>20 per month</t>
  </si>
  <si>
    <t>K0601</t>
  </si>
  <si>
    <t>Replacement battery, silver oxide 1.5 volts</t>
  </si>
  <si>
    <t>K0602</t>
  </si>
  <si>
    <t>Replacement battery, silver oxide 3.0 volts</t>
  </si>
  <si>
    <t>K0603</t>
  </si>
  <si>
    <t>Replacement battery, alkaline 1/5 volts</t>
  </si>
  <si>
    <t>K0604</t>
  </si>
  <si>
    <t>Replacement battery, lithium 3.6 volts</t>
  </si>
  <si>
    <t>K0605</t>
  </si>
  <si>
    <t>Replacement battery, lithium 4.5 volts</t>
  </si>
  <si>
    <t>K0606</t>
  </si>
  <si>
    <t>Auto external defib, w/integrated electrocardiogram analysis, garment typ</t>
  </si>
  <si>
    <t>K0607</t>
  </si>
  <si>
    <t>Replace battery for AED</t>
  </si>
  <si>
    <t>K0669</t>
  </si>
  <si>
    <t>Wheelchair accessory, seat or back cushion</t>
  </si>
  <si>
    <t>K0730</t>
  </si>
  <si>
    <t>Controlled dose inhalation drug delivery system</t>
  </si>
  <si>
    <t>K0733</t>
  </si>
  <si>
    <t>Battery for power wheelchair, 12-24 amp hour, sealed lead acid</t>
  </si>
  <si>
    <t>K0738</t>
  </si>
  <si>
    <t>REPAIRS</t>
  </si>
  <si>
    <t>K0739</t>
  </si>
  <si>
    <t>Repair of purchased DME (labor component, per 15 minutes)</t>
  </si>
  <si>
    <t>12 units</t>
  </si>
  <si>
    <t>POWER WHEELCHAIRS</t>
  </si>
  <si>
    <t>K0800</t>
  </si>
  <si>
    <t>POV Group 1, std, up to 300 lbs.</t>
  </si>
  <si>
    <t>K0801</t>
  </si>
  <si>
    <t>POV, Group 1, heavy duty, 301-450 lbs.</t>
  </si>
  <si>
    <t>K0802</t>
  </si>
  <si>
    <t>POV, Group 1, very heavy duty, 451-600 lbs.</t>
  </si>
  <si>
    <t>K0806</t>
  </si>
  <si>
    <t>POV, Group 2, std, up to 300 lbs.</t>
  </si>
  <si>
    <t>K0807</t>
  </si>
  <si>
    <t>POV, Group 2, heavy duty, 301-450 lbs.</t>
  </si>
  <si>
    <t>K0808</t>
  </si>
  <si>
    <t>POV, Group 2, very heavy duty, 451-600 lbs.</t>
  </si>
  <si>
    <t>K0812</t>
  </si>
  <si>
    <t>POV, not otherwise classified (noc)</t>
  </si>
  <si>
    <t>K0813</t>
  </si>
  <si>
    <t>PWC, Group 1, std, portable, sling/solid seat and back</t>
  </si>
  <si>
    <t>K0814</t>
  </si>
  <si>
    <t>PWC, Group 1, std, port captains chair, up to and including 300 lbs.</t>
  </si>
  <si>
    <t>K0815</t>
  </si>
  <si>
    <t>PWC, Group 1, std, seat and back, up to and including 300 lbs.</t>
  </si>
  <si>
    <t>K0816</t>
  </si>
  <si>
    <t>PWC, Group 1, std, captains chair, up to and including 300 lbs.</t>
  </si>
  <si>
    <t>K0820</t>
  </si>
  <si>
    <t>PWC, Group 2, std, port, seat and back, up to and including 300 lbs.</t>
  </si>
  <si>
    <t>K0821</t>
  </si>
  <si>
    <t>PWC, Group 2, std, port, captians chair, up to and including 300 lbs.</t>
  </si>
  <si>
    <t>K0822</t>
  </si>
  <si>
    <t>PWC, Group 2, std, sl/sd seat and back, up to and including 300 lbs.</t>
  </si>
  <si>
    <t>K0823</t>
  </si>
  <si>
    <t>PWC, Group 2, std, captians chair, up to and including 300 lbs.</t>
  </si>
  <si>
    <t>K0824</t>
  </si>
  <si>
    <t>PWC, Group 2, std, heavy duty, sling/solid seat and back, 301-450 lbs.</t>
  </si>
  <si>
    <t>K0825</t>
  </si>
  <si>
    <t>PWC, Group 2, heavy duty, captians chair, 301-450 lbs.</t>
  </si>
  <si>
    <t>K0826</t>
  </si>
  <si>
    <t>PWC, Group 2, very heavy duty, sling/solid seat and back, 451-600 lbs.</t>
  </si>
  <si>
    <t>K0827</t>
  </si>
  <si>
    <t>PWC, Group 2, very heavy duty, captians chair, 451-600 lbs.</t>
  </si>
  <si>
    <t>K0828</t>
  </si>
  <si>
    <t>PWC, Group 2, extra heavy duty, sling/solid seat and back, 601 lbs or more</t>
  </si>
  <si>
    <t>K0829</t>
  </si>
  <si>
    <t>PWC, Group 2, extra heavy duty, captians chair, 600 lbs. or more</t>
  </si>
  <si>
    <t>K0830</t>
  </si>
  <si>
    <t>PWC, Group 2, std, seat elevator sling/solid seat and back, up to and including 300 lbs.</t>
  </si>
  <si>
    <t>K0831</t>
  </si>
  <si>
    <t>PWC, Group 2, std, seat elevator, captians chair, up to and including 300 lbs.</t>
  </si>
  <si>
    <t>K0835</t>
  </si>
  <si>
    <t>PWC, Group 2, std, sing power opt., sl/sd seat and back, up to and including 300 lbs.</t>
  </si>
  <si>
    <t>K0836</t>
  </si>
  <si>
    <t>PWC, Group 2, std, sing power opt., captains chair, up to and including 300 lbs.</t>
  </si>
  <si>
    <t>K0837</t>
  </si>
  <si>
    <t>PWC, Group 2, heavy duty,  sing power opt., sl/sd seat and back, 301-450 lbs.</t>
  </si>
  <si>
    <t>K0838</t>
  </si>
  <si>
    <t>PWC, Group 2, heavy duty, sing power opt., captains chair, 301-450 lbs.</t>
  </si>
  <si>
    <t>K0839</t>
  </si>
  <si>
    <t>PWC, Group 2, very heavy duty, single powr opt., sl/sd seat and back, 451-600 lbs</t>
  </si>
  <si>
    <t>K0840</t>
  </si>
  <si>
    <t>PWC, Group 2, extra heavy duty, sing power opt., sl/sd seat and back, 601 or more lbs.</t>
  </si>
  <si>
    <t>K0841</t>
  </si>
  <si>
    <t>PWC, Group 2, std. multiple power opt., sl/sd seat and back, up to including 300 lbs.</t>
  </si>
  <si>
    <t>K0842</t>
  </si>
  <si>
    <t>PWC, Group 2, std, multiple power opt., captains chair, up to and including 300 lbs.</t>
  </si>
  <si>
    <t>K0843</t>
  </si>
  <si>
    <t>PWC, Group 2, heavy duty, multiple power opt., sl/sd seat and back, 301-450 lbs.</t>
  </si>
  <si>
    <t>K0848</t>
  </si>
  <si>
    <t>PWC, Group 3, std, sling/solid seat and back, up to and including 300 lbs.</t>
  </si>
  <si>
    <t>K0849</t>
  </si>
  <si>
    <t>PWC, Group 3, std, captains chair, up to and including 300 lbs.</t>
  </si>
  <si>
    <t>K0850</t>
  </si>
  <si>
    <t>PWC, Group 3, heavy duty,  sling/solid seat and back, 301-450 lbs.</t>
  </si>
  <si>
    <t>K0851</t>
  </si>
  <si>
    <t>PWC, Group 3, heavy duty, captians chair, 301-450 lbs.</t>
  </si>
  <si>
    <t>K0852</t>
  </si>
  <si>
    <t>PWC, Group 3, very heavy duty, sling/solid seat and back, 401-600 lbs.</t>
  </si>
  <si>
    <t>K0853</t>
  </si>
  <si>
    <t>PWC, Group 3, very heavy duty, captains chair, 451-600 lbs.</t>
  </si>
  <si>
    <t>K0854</t>
  </si>
  <si>
    <t>PWC, Group 3, extra heavy duty, sling/solid seat and back, 601 lbs or more</t>
  </si>
  <si>
    <t>K0855</t>
  </si>
  <si>
    <t>PWC, Group 3, extra heavy duty, captians chair, 601 lbs or more</t>
  </si>
  <si>
    <t>K0856</t>
  </si>
  <si>
    <t>PWC, Group 3, std, sing power opt., sl/sd seat and back, up to and including 300 lbs.</t>
  </si>
  <si>
    <t>K0857</t>
  </si>
  <si>
    <t>PWC, Group 3, std, sing power opt., captains chair, up to and including 300 lbs.</t>
  </si>
  <si>
    <t>K0858</t>
  </si>
  <si>
    <t>PWC, Group 3, heavy duty, sing power opt., sl/sd seat and back, 301-450 lbs.</t>
  </si>
  <si>
    <t>K0859</t>
  </si>
  <si>
    <t>PWC, Group 3, heavy duty, sing power opt., captains chair, 301-450 lbs.</t>
  </si>
  <si>
    <t>K0860</t>
  </si>
  <si>
    <t>PWC, Group 3, very heavy duty, sing power opt., sl/sd seat and back, 451-600 lbs.</t>
  </si>
  <si>
    <t>K0861</t>
  </si>
  <si>
    <t>PWC, Group 3, multiple power opt., sl/sd  seat and back, up to and including 300 lbs.</t>
  </si>
  <si>
    <t>K0862</t>
  </si>
  <si>
    <t>PWC, Group 3, heavy duty, multiple power opt,  sl/sd seat and back, 301-450 lbs.</t>
  </si>
  <si>
    <t>K0863</t>
  </si>
  <si>
    <t>Durable Medical Equipment, Oxygen &amp; Oxygen Related Equipment</t>
  </si>
  <si>
    <r>
      <t>I/C</t>
    </r>
    <r>
      <rPr>
        <sz val="14"/>
        <rFont val="Garamond"/>
        <family val="1"/>
      </rPr>
      <t xml:space="preserve"> = Individual consideration </t>
    </r>
  </si>
  <si>
    <t>Prosthetics, Orthotics, and Disposable Supplies</t>
  </si>
  <si>
    <r>
      <t>PA</t>
    </r>
    <r>
      <rPr>
        <sz val="14"/>
        <rFont val="Garamond"/>
        <family val="1"/>
      </rPr>
      <t>=Prepayment authorization required</t>
    </r>
  </si>
  <si>
    <t>Maryland Medicaid DMS/DME Program Approved List of Items</t>
  </si>
  <si>
    <t>Modifiers are used for equipment services</t>
  </si>
  <si>
    <t>January-2012</t>
  </si>
  <si>
    <t>HCPCS</t>
  </si>
  <si>
    <t>Description</t>
  </si>
  <si>
    <t>Prescr CMN/ Freqcy</t>
  </si>
  <si>
    <t>PA</t>
  </si>
  <si>
    <t>Limits</t>
  </si>
  <si>
    <t xml:space="preserve">Price Effective Date </t>
  </si>
  <si>
    <t>Rental Price       (RR)</t>
  </si>
  <si>
    <t>Max Purch Price     (NU)</t>
  </si>
  <si>
    <t>Medicare Coverage</t>
  </si>
  <si>
    <t>MISCELLANEOUS SUPPLIES</t>
  </si>
  <si>
    <t>A4206</t>
  </si>
  <si>
    <t>Syringe w/needle 1cc each</t>
  </si>
  <si>
    <t>Y/12mos</t>
  </si>
  <si>
    <t>125 per 26 days</t>
  </si>
  <si>
    <t>N</t>
  </si>
  <si>
    <t>A4207</t>
  </si>
  <si>
    <t>Syringe with needle, sterile 2 cc. Each</t>
  </si>
  <si>
    <t>Y/12 mos</t>
  </si>
  <si>
    <t>100 per mo</t>
  </si>
  <si>
    <t>A4208</t>
  </si>
  <si>
    <t>Syringe w/needle, 3cc</t>
  </si>
  <si>
    <t>A4209</t>
  </si>
  <si>
    <t>Syringe w/needle, 5cc or greater</t>
  </si>
  <si>
    <t>A4210</t>
  </si>
  <si>
    <t>Needle free injection device</t>
  </si>
  <si>
    <t>Y</t>
  </si>
  <si>
    <t>I/C</t>
  </si>
  <si>
    <t>A4212</t>
  </si>
  <si>
    <t>Non-coring needle or stylet w/ or w/out catheter</t>
  </si>
  <si>
    <t>A4213</t>
  </si>
  <si>
    <t>Syringe, sterile, 20 cc or greater</t>
  </si>
  <si>
    <t>A4215</t>
  </si>
  <si>
    <t>Needle, sterile, any size, each</t>
  </si>
  <si>
    <t>A4216</t>
  </si>
  <si>
    <t>Sterile Water, Saline and/or dextrose /flush, 10 ML</t>
  </si>
  <si>
    <t>A4217</t>
  </si>
  <si>
    <t>Sterile Water/Saline, 500 ML</t>
  </si>
  <si>
    <t>200 per mo</t>
  </si>
  <si>
    <t>A4218</t>
  </si>
  <si>
    <t>Sterile saline or water, metered dose dispenser, 10 ml</t>
  </si>
  <si>
    <t>A4221</t>
  </si>
  <si>
    <t>Maint drug infus cath per wk (list drug separately)</t>
  </si>
  <si>
    <t>2 per week</t>
  </si>
  <si>
    <t>A4222</t>
  </si>
  <si>
    <t>Infusion supplies for external drug infusionpump, per cassette or bag</t>
  </si>
  <si>
    <t>21 per mo</t>
  </si>
  <si>
    <t>A4223</t>
  </si>
  <si>
    <t>Infusion supplies not used w/external infusion pump, per cassette or bag</t>
  </si>
  <si>
    <t>70 per mo</t>
  </si>
  <si>
    <t>A4230</t>
  </si>
  <si>
    <t>Infusion set for external insulin pump, nonneedle cannula type</t>
  </si>
  <si>
    <t>A4231</t>
  </si>
  <si>
    <t>Infusion set for external insulin pump, needle type</t>
  </si>
  <si>
    <t>A4232</t>
  </si>
  <si>
    <t>Syringe w/needle for external insulin pump, sterile 3cc (cartridge)</t>
  </si>
  <si>
    <t>31 per mo</t>
  </si>
  <si>
    <t>A4245</t>
  </si>
  <si>
    <t>Alcohol Wipes, per box</t>
  </si>
  <si>
    <t>5 bx/25 per mo</t>
  </si>
  <si>
    <t>A4246</t>
  </si>
  <si>
    <t>Betadine or PhisoHex solution, per pint</t>
  </si>
  <si>
    <t>5 per mo</t>
  </si>
  <si>
    <t>A4247</t>
  </si>
  <si>
    <t>Betadine or Iodine Swabs or Wipes, per box</t>
  </si>
  <si>
    <t>10 bx per mo</t>
  </si>
  <si>
    <t>A4250</t>
  </si>
  <si>
    <t>Urine strips per 100</t>
  </si>
  <si>
    <t>1 bx per mo</t>
  </si>
  <si>
    <t>A4252</t>
  </si>
  <si>
    <t>Blood Ketone Test Strips</t>
  </si>
  <si>
    <t>A4253</t>
  </si>
  <si>
    <t>Blood glucose/reagent strips</t>
  </si>
  <si>
    <t>4 bx/50 per mo</t>
  </si>
  <si>
    <t>A4255</t>
  </si>
  <si>
    <t>Platforms for home blood glucose monitor, 50 per box</t>
  </si>
  <si>
    <t>1 bx/50 per mo</t>
  </si>
  <si>
    <t>A4256</t>
  </si>
  <si>
    <t>Normal, low, and high calibrator solution/chips</t>
  </si>
  <si>
    <t xml:space="preserve">A4258 </t>
  </si>
  <si>
    <t>Lancet device each</t>
  </si>
  <si>
    <t>1 every 6/mo</t>
  </si>
  <si>
    <t>A4259</t>
  </si>
  <si>
    <t>Lancets per box</t>
  </si>
  <si>
    <t>2 bx/100/ mo</t>
  </si>
  <si>
    <t xml:space="preserve">A4280 </t>
  </si>
  <si>
    <t>Brst prsths adhsv attchmnt</t>
  </si>
  <si>
    <t>1bx/200/mo</t>
  </si>
  <si>
    <t>A4305</t>
  </si>
  <si>
    <t>Disposable Drug Delivery Sys, flow rate of 50 ml or &gt; per hr (elsm pmp)</t>
  </si>
  <si>
    <t>60 per mo</t>
  </si>
  <si>
    <t>A4306</t>
  </si>
  <si>
    <t>Disposable Drug Delivery Sys, flow rate of less than 50 mil per hour</t>
  </si>
  <si>
    <t>INCONTINENCE APPLIANCES AND CARE SUPPLIES</t>
  </si>
  <si>
    <t>A4310</t>
  </si>
  <si>
    <t>Insertion tray w/o drainage bag and w/o catheter (accessories only)</t>
  </si>
  <si>
    <t>30 per mo</t>
  </si>
  <si>
    <t>A4311</t>
  </si>
  <si>
    <t>Catheter w/o bag 2-way latex</t>
  </si>
  <si>
    <t>A4312</t>
  </si>
  <si>
    <t>Catheter w/o bag 2-way silicone</t>
  </si>
  <si>
    <t>A4313</t>
  </si>
  <si>
    <t>Catheter w/bag 3-way</t>
  </si>
  <si>
    <t>A4314</t>
  </si>
  <si>
    <t>Cath w/drainage 2-way latex</t>
  </si>
  <si>
    <t>A4315</t>
  </si>
  <si>
    <t>Cath w/drainage 2-way silicone</t>
  </si>
  <si>
    <t>A4316</t>
  </si>
  <si>
    <t>Cath w/drainage 3-way</t>
  </si>
  <si>
    <t>12 per mo</t>
  </si>
  <si>
    <t xml:space="preserve">A4320 </t>
  </si>
  <si>
    <t>Irrigation tray</t>
  </si>
  <si>
    <t>A4322</t>
  </si>
  <si>
    <t>Irrigation syringe</t>
  </si>
  <si>
    <t>25 per mo</t>
  </si>
  <si>
    <t>A4326</t>
  </si>
  <si>
    <t>Male external catheter w/integral collection chamber, any type, each</t>
  </si>
  <si>
    <t>A4327</t>
  </si>
  <si>
    <t>Fem urinary collect dev cup</t>
  </si>
  <si>
    <t>3 per mo</t>
  </si>
  <si>
    <t>A4328</t>
  </si>
  <si>
    <t>Fem urinary collect pouch</t>
  </si>
  <si>
    <t>A4330</t>
  </si>
  <si>
    <t>Stool collection pouch</t>
  </si>
  <si>
    <t>10 per mo</t>
  </si>
  <si>
    <t>A4331</t>
  </si>
  <si>
    <t>External drainage tubing for urinary leg bag or urostomy, ea</t>
  </si>
  <si>
    <t>15 per mo</t>
  </si>
  <si>
    <t>A4332</t>
  </si>
  <si>
    <t>Lubricant, individual sterile packet, each</t>
  </si>
  <si>
    <t>150 per mo</t>
  </si>
  <si>
    <t>A4333</t>
  </si>
  <si>
    <t>Urinary catheter anchoring device, adhesive skin attachment, ea</t>
  </si>
  <si>
    <t>1 per mo</t>
  </si>
  <si>
    <t>A4334</t>
  </si>
  <si>
    <t>Urinary catheter anchoring device, leg strap, each</t>
  </si>
  <si>
    <t>A4335</t>
  </si>
  <si>
    <t>Incontinence supply; miscellaneous</t>
  </si>
  <si>
    <t>A4338</t>
  </si>
  <si>
    <t>Indwelling catheter latex</t>
  </si>
  <si>
    <t>A4340</t>
  </si>
  <si>
    <t>Indwelling catheter special</t>
  </si>
  <si>
    <t>35 per mo</t>
  </si>
  <si>
    <t>A4344</t>
  </si>
  <si>
    <t>Cath indw foley 2-way silicone</t>
  </si>
  <si>
    <t>A4346</t>
  </si>
  <si>
    <t>Cath indw foley3-way</t>
  </si>
  <si>
    <t>A4349</t>
  </si>
  <si>
    <t>Male external catheter, with or without adhesive, disposable, each</t>
  </si>
  <si>
    <t>A4351</t>
  </si>
  <si>
    <t>Straight tip urine catheter</t>
  </si>
  <si>
    <t>A4352</t>
  </si>
  <si>
    <t>Coude tip urinary catheter</t>
  </si>
  <si>
    <t>A4353</t>
  </si>
  <si>
    <t>Intermittent urinary catheter, with insertion supplies</t>
  </si>
  <si>
    <t>A4354</t>
  </si>
  <si>
    <t>Cath insertion tray w/bag</t>
  </si>
  <si>
    <t>A4355</t>
  </si>
  <si>
    <t>Bladder irrigation tubing</t>
  </si>
  <si>
    <t>EXTERNAL URINARY SUPPLIES</t>
  </si>
  <si>
    <t>A4356</t>
  </si>
  <si>
    <t>Ext ureth clmp or compr dvc</t>
  </si>
  <si>
    <t>A4357</t>
  </si>
  <si>
    <t>Bedside drainage bag</t>
  </si>
  <si>
    <t>36 per mo</t>
  </si>
  <si>
    <t>A4358</t>
  </si>
  <si>
    <t>Urinary leg bag</t>
  </si>
  <si>
    <t>A4361</t>
  </si>
  <si>
    <t>Ostomy face plate, ea</t>
  </si>
  <si>
    <t>A4362</t>
  </si>
  <si>
    <t>Solid skin barrier</t>
  </si>
  <si>
    <t>A4363</t>
  </si>
  <si>
    <t>Ostomy Clamp, any type, replacement only</t>
  </si>
  <si>
    <t>A4364</t>
  </si>
  <si>
    <t>Adhesive, liquid, or equal, any type, per ounce</t>
  </si>
  <si>
    <t>10 oz. per mo</t>
  </si>
  <si>
    <t>A4366</t>
  </si>
  <si>
    <t>Ostomy Vent, any type, each</t>
  </si>
  <si>
    <t>A4367</t>
  </si>
  <si>
    <t>Ostomy belt</t>
  </si>
  <si>
    <t>2 per yr</t>
  </si>
  <si>
    <t>A4368</t>
  </si>
  <si>
    <t>Ostomy filter</t>
  </si>
  <si>
    <t>30 mo</t>
  </si>
  <si>
    <t>A4369</t>
  </si>
  <si>
    <t>Skin barrier liquid per oz</t>
  </si>
  <si>
    <t>16 oz per mo</t>
  </si>
  <si>
    <t>A4371</t>
  </si>
  <si>
    <t>Ostomy skin barrier, powder, per oz/</t>
  </si>
  <si>
    <t>32 oz per mo</t>
  </si>
  <si>
    <t>A4372</t>
  </si>
  <si>
    <t>Ostomy skin barrier, solid 4X4 or equivalent, standard wear, w/blt-in conv</t>
  </si>
  <si>
    <t>A4373</t>
  </si>
  <si>
    <t>Ostomy skin barrier, w/flange (solid, flex or accord), w/blt-in convex, any size</t>
  </si>
  <si>
    <t>A4375</t>
  </si>
  <si>
    <t>Drainabale plastic pch w fcpl</t>
  </si>
  <si>
    <t>A4376</t>
  </si>
  <si>
    <t>Drainage rubber pch w w fcpl</t>
  </si>
  <si>
    <t>A4377</t>
  </si>
  <si>
    <t>Drainable plastic pouch w/o fp</t>
  </si>
  <si>
    <t>A4378</t>
  </si>
  <si>
    <t>Drainable rubber pch w/o fp</t>
  </si>
  <si>
    <t>A4379</t>
  </si>
  <si>
    <t>Urinary plastic pouch w fcpl</t>
  </si>
  <si>
    <t>A4380</t>
  </si>
  <si>
    <t>Urinary plastic pouch w/o fp</t>
  </si>
  <si>
    <t>A4381</t>
  </si>
  <si>
    <t>Ostomy pouch, urinary, for use on faceplate, heavy plastic, each</t>
  </si>
  <si>
    <t>A4382</t>
  </si>
  <si>
    <t xml:space="preserve">Urinary hvy plstc pch w/o fp 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</si>
  <si>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</si>
  <si>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</si>
  <si>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</si>
  <si>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</si>
  <si>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</si>
  <si>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</si>
  <si>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20 per mo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</si>
  <si>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</si>
  <si>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</si>
  <si>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</si>
  <si>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</si>
  <si>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</si>
  <si>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</si>
  <si>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</si>
  <si>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</si>
  <si>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</si>
  <si>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</si>
  <si>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</si>
  <si>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</si>
  <si>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</si>
  <si>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</si>
  <si>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</si>
  <si>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deodorant, w/wo lubricant, for use in ostomy pouch, per fluid oz</t>
  </si>
  <si>
    <t>A4395</t>
  </si>
  <si>
    <t>Ostomy pouch solid deodorant, per tablet</t>
  </si>
  <si>
    <t>A4396</t>
  </si>
  <si>
    <t>Ostomy belt with peristomal hernia support</t>
  </si>
  <si>
    <t>2 per mo</t>
  </si>
  <si>
    <t>A4397</t>
  </si>
  <si>
    <t>Irrigation supply sleeve</t>
  </si>
  <si>
    <t>40 per mo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</si>
  <si>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</si>
  <si>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</si>
  <si>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</si>
  <si>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</si>
  <si>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</si>
  <si>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</si>
  <si>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</si>
  <si>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Lubricant, per ounce</t>
  </si>
  <si>
    <t>50 per mo</t>
  </si>
  <si>
    <t>A4404</t>
  </si>
  <si>
    <t>Ostomy ring each</t>
  </si>
  <si>
    <t>A4405</t>
  </si>
  <si>
    <t>Ostomy Skin Barrier, non-pectin base, paste, per ounce</t>
  </si>
  <si>
    <t>6 ozs. per mo</t>
  </si>
  <si>
    <t>A4406</t>
  </si>
  <si>
    <t>Ostomy Skin Barrier, pectin-based, paste, per ounce</t>
  </si>
  <si>
    <t>6 ozs. Per mo</t>
  </si>
  <si>
    <t>A4407</t>
  </si>
  <si>
    <t>Ostomy Skin Barrier, w/flange, w/built-in convexity, 4 X 4 or smaller</t>
  </si>
  <si>
    <t>A4408</t>
  </si>
  <si>
    <t>Ostomy Skin Barrier, w/flange, w/built-in convexity, larger than 4 X 4 inches</t>
  </si>
  <si>
    <t>A4409</t>
  </si>
  <si>
    <t>Ostomy Skin Barrier, w/flange, w/out built-in convexity, 4X4 or smaller</t>
  </si>
  <si>
    <t>A4410</t>
  </si>
  <si>
    <t>Ostomy Skin Barrier, w/flange, w/out built-in convexity, lager than 4X4</t>
  </si>
  <si>
    <t>A4411</t>
  </si>
  <si>
    <t>Ostomy Skin Barrier, solid 4x4 or equivalent, extended wear, w/convex, each</t>
  </si>
  <si>
    <t>A4412</t>
  </si>
  <si>
    <t>Ostomy Pouch, Drainable, high output, for use on a barrier w/flange, w/o flt</t>
  </si>
  <si>
    <t>A4413</t>
  </si>
  <si>
    <t>Ostomy pouch, drnble, high output, w/flng (2 ppc system) w/filter</t>
  </si>
  <si>
    <t>A4414</t>
  </si>
  <si>
    <t>Ostomy Skin Barrier, w/flange, 4X4 inches or smaller</t>
  </si>
  <si>
    <t>A4415</t>
  </si>
  <si>
    <t>Ostomy skin barrier w/flng, w/o convex, larger than 4X4 inches, each</t>
  </si>
  <si>
    <t>A4416</t>
  </si>
  <si>
    <t>Ostomy pch clsd w/barrier/filtr</t>
  </si>
  <si>
    <t>A4417</t>
  </si>
  <si>
    <t>Ostomy pch w/bar/bltinconv/flte</t>
  </si>
  <si>
    <t>A4418</t>
  </si>
  <si>
    <t>Ostomy pch clsd w/o bar w/filtr</t>
  </si>
  <si>
    <t>A4419</t>
  </si>
  <si>
    <t>Ostomy pch, clsd for bar w/flange/fltr</t>
  </si>
  <si>
    <t>A4420</t>
  </si>
  <si>
    <t>Ostomy pch clsd for bar w/lck/flng</t>
  </si>
  <si>
    <t xml:space="preserve">                                                                                                                                                    </t>
  </si>
  <si>
    <t>A4421</t>
  </si>
  <si>
    <t>Ostomy supply; miscellaneous</t>
  </si>
  <si>
    <t>PA over 300.00</t>
  </si>
  <si>
    <t>A4422</t>
  </si>
  <si>
    <t>Ostomy absorbent material (sheet/pad/crystal pkg) for use on ostmy pch</t>
  </si>
  <si>
    <t>A4423</t>
  </si>
  <si>
    <t>Ostomy pch for bar w/lck flange/filtr</t>
  </si>
  <si>
    <t>A4424</t>
  </si>
  <si>
    <t>Ostomy pch drainble/ w/ bar &amp; filter</t>
  </si>
  <si>
    <t>A4425</t>
  </si>
  <si>
    <t>Ostomy pch drainable for barrier w/non lk flng w/flter 2 pc sys</t>
  </si>
  <si>
    <t>A4426</t>
  </si>
  <si>
    <t>Ostomy pch drain; for bar w/lck flng 2 pc sys</t>
  </si>
  <si>
    <t>A4427</t>
  </si>
  <si>
    <t>Ostomy pch drain; for bar w/lck flng, w/fltr 2 pc sys</t>
  </si>
  <si>
    <t>A4428</t>
  </si>
  <si>
    <t>Ostomy pch, urinary, w/est wr bar attch, w/fct-typ tap w/valv 1 pc</t>
  </si>
  <si>
    <t>A4429</t>
  </si>
  <si>
    <t>Ostomy pch, urinary, w/bar attch, w/blt-in-convx, w/fct-typ tap w/vlv 1 pc</t>
  </si>
  <si>
    <t>A4430</t>
  </si>
  <si>
    <t>Ostomy pch, urinary, w/ext wr bar attch w/blt-in convx, w/fct-typ tap 1 pc</t>
  </si>
  <si>
    <t>A4431</t>
  </si>
  <si>
    <t>Ostomy pch urinary; w/bar attch, w/fct-type tap w/vlv 1 pc</t>
  </si>
  <si>
    <t>A4432</t>
  </si>
  <si>
    <t>Ostomy pch, urinary; for use  bar w/non-lck flng, w/fct-type tap w/vlv 2 pc</t>
  </si>
  <si>
    <t>A4433</t>
  </si>
  <si>
    <t>Ostomy pch, urinary; for use on bar w/lck flng 2 pc</t>
  </si>
  <si>
    <t>A4434</t>
  </si>
  <si>
    <t>Ostomy pch, urinary for use on bar w/lck flng, w/fct-type tap w.vlv 2 pc</t>
  </si>
  <si>
    <t>ADDITIONAL MISCELLANEOUS SUPPLIES</t>
  </si>
  <si>
    <t>A4450</t>
  </si>
  <si>
    <t>Tape, non-waterprof, per 18 square inches</t>
  </si>
  <si>
    <t>400 per mo</t>
  </si>
  <si>
    <t>A4452</t>
  </si>
  <si>
    <t>Tape, waterproof, per 18 square inches</t>
  </si>
  <si>
    <t>A4455</t>
  </si>
  <si>
    <t>Adhesive remover per ounce</t>
  </si>
  <si>
    <t>A4456</t>
  </si>
  <si>
    <t>Adhesive remover wipes, each</t>
  </si>
  <si>
    <t>A4461</t>
  </si>
  <si>
    <t>Surgical dressing holder, non-reusable, each</t>
  </si>
  <si>
    <t>A4463</t>
  </si>
  <si>
    <t>Surgical dressing holder, reusable, each</t>
  </si>
  <si>
    <t>A4481</t>
  </si>
  <si>
    <t>Tracheostoma filter</t>
  </si>
  <si>
    <t>A4483</t>
  </si>
  <si>
    <t>Moisture exchange, disposable, for use w/invasive mech vent</t>
  </si>
  <si>
    <t>A4490</t>
  </si>
  <si>
    <t>Above Knee Length surgical stocking</t>
  </si>
  <si>
    <t>4 per yr</t>
  </si>
  <si>
    <t>A4495</t>
  </si>
  <si>
    <t>Thigh Length surgical stocking</t>
  </si>
  <si>
    <t>A4500</t>
  </si>
  <si>
    <t>Below Knee Length surgical stocking</t>
  </si>
  <si>
    <t>A4510</t>
  </si>
  <si>
    <t>Full Length surgical stocking</t>
  </si>
  <si>
    <t>A4520</t>
  </si>
  <si>
    <t>Incontinence garment, any type, (e.g. brief, diaper), each</t>
  </si>
  <si>
    <t>A4554</t>
  </si>
  <si>
    <t>Disposable underpads, med size (e.g., Chux's)</t>
  </si>
  <si>
    <r>
      <t>135 per mo/</t>
    </r>
    <r>
      <rPr>
        <b/>
        <sz val="14"/>
        <rFont val="Garamond"/>
        <family val="1"/>
      </rPr>
      <t>100 per mo</t>
    </r>
  </si>
  <si>
    <t>A4558</t>
  </si>
  <si>
    <t>Conductive paste or gel, for use w/electrical device (e.g., TENS, NMES), per oz.</t>
  </si>
  <si>
    <t>A4565</t>
  </si>
  <si>
    <t>Slings</t>
  </si>
  <si>
    <t>A4570</t>
  </si>
  <si>
    <t>Splint</t>
  </si>
  <si>
    <t>A4595</t>
  </si>
  <si>
    <t>TENS suppl 2 lead per mo</t>
  </si>
  <si>
    <t>A4600</t>
  </si>
  <si>
    <t>Sleeve for intermittent limb compression device, replacement only, each</t>
  </si>
  <si>
    <t>A4601</t>
  </si>
  <si>
    <t>Lithium ion battery for non-prosthetic use, replacement</t>
  </si>
  <si>
    <t>A4604</t>
  </si>
  <si>
    <t>Tubing with integrated heating element for use w/PAP device</t>
  </si>
  <si>
    <t>1 per yr</t>
  </si>
  <si>
    <t>A4605</t>
  </si>
  <si>
    <t>Tracheal Suction catheter, closed system, each</t>
  </si>
  <si>
    <t>A4606</t>
  </si>
  <si>
    <t xml:space="preserve">Oxygen Probe for use with oximeter device, </t>
  </si>
  <si>
    <t>A4608</t>
  </si>
  <si>
    <t>Transtrachael oxygen catheter, each</t>
  </si>
  <si>
    <t>SUPPLIES FOR OXYGEN AND RELATED RESPIRATORY EQUIPMENT</t>
  </si>
  <si>
    <t>A4611</t>
  </si>
  <si>
    <t>Heavy duty battery, Ventilator</t>
  </si>
  <si>
    <t>A4612</t>
  </si>
  <si>
    <t>Battery Cable; replacement for patient-owned ventilator</t>
  </si>
  <si>
    <t>1 every 3 yrs</t>
  </si>
  <si>
    <t>A4613</t>
  </si>
  <si>
    <t>Battery charger</t>
  </si>
  <si>
    <t>1 every 4 yrs</t>
  </si>
  <si>
    <t>A4614</t>
  </si>
  <si>
    <t>Peak expiratory flow rate meter, hand held</t>
  </si>
  <si>
    <t xml:space="preserve"> 1 per mo</t>
  </si>
  <si>
    <t>A4615</t>
  </si>
  <si>
    <t>Cannula, Nasal</t>
  </si>
  <si>
    <t>A4616</t>
  </si>
  <si>
    <t>Tubing (oxygen), per foot</t>
  </si>
  <si>
    <t>A4617</t>
  </si>
  <si>
    <t>Mouthpiece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</si>
  <si>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</si>
  <si>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</si>
  <si>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</si>
  <si>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</si>
  <si>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</si>
  <si>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</si>
  <si>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</si>
  <si>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 suction tubes</t>
  </si>
  <si>
    <t>300 per mo</t>
  </si>
  <si>
    <t>A4625</t>
  </si>
  <si>
    <t>Trach care kit for new trach</t>
  </si>
  <si>
    <t>4 per mo</t>
  </si>
  <si>
    <t>A4626</t>
  </si>
  <si>
    <t>Tacheostomy cleaning brush</t>
  </si>
  <si>
    <t xml:space="preserve">A4627 </t>
  </si>
  <si>
    <t>Spacer, bag or reservior for inhaler</t>
  </si>
  <si>
    <t>A4628</t>
  </si>
  <si>
    <t>Oropharyngeal suction cath</t>
  </si>
  <si>
    <t>A4629</t>
  </si>
  <si>
    <t>Tracheostomy care kit</t>
  </si>
  <si>
    <t>SUPPLIES FOR OTHER DURABLE MEDICAL EQUIPMENT</t>
  </si>
  <si>
    <t>A4630</t>
  </si>
  <si>
    <t>Repl batteries t.e.n.s. owned by pt</t>
  </si>
  <si>
    <t>A4635</t>
  </si>
  <si>
    <t>Underarm crutch pad</t>
  </si>
  <si>
    <t>6 per yr</t>
  </si>
  <si>
    <t>A4636</t>
  </si>
  <si>
    <t>Handgrip for cane etc</t>
  </si>
  <si>
    <t>10 per yr</t>
  </si>
  <si>
    <t>A4637</t>
  </si>
  <si>
    <t>Repl tip cane/crutch/walker</t>
  </si>
  <si>
    <t xml:space="preserve"> 2/bx per yr</t>
  </si>
  <si>
    <t>A4640</t>
  </si>
  <si>
    <t>Replacement pad for use with medically necessary alternate pressure pad owned by patient</t>
  </si>
  <si>
    <t>A4657</t>
  </si>
  <si>
    <t>Syringe, with or without needle, each</t>
  </si>
  <si>
    <t>A4660</t>
  </si>
  <si>
    <t>Blood Pressure Apparatus w/cuff and stethoscope</t>
  </si>
  <si>
    <t>1 every 2  yrs</t>
  </si>
  <si>
    <t>A4663</t>
  </si>
  <si>
    <t>Blood Pressure Cuff</t>
  </si>
  <si>
    <t>A4670</t>
  </si>
  <si>
    <t>Automatic Blood pressure monitor</t>
  </si>
  <si>
    <t>A4927</t>
  </si>
  <si>
    <t>Gloves, non-sterile (100 per box)</t>
  </si>
  <si>
    <t>5 bx mo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</si>
  <si>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</si>
  <si>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</si>
  <si>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</si>
  <si>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</si>
  <si>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</si>
  <si>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</si>
  <si>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ADDITIONAL OSTOMY SUPPLIES</t>
  </si>
  <si>
    <t>A5051</t>
  </si>
  <si>
    <t>Pouch clsd w barr attached</t>
  </si>
  <si>
    <t>A5052</t>
  </si>
  <si>
    <t>Clsd ostomy pouch w/o barr</t>
  </si>
  <si>
    <t>A5053</t>
  </si>
  <si>
    <t>Closed ostomy pouch faceplate</t>
  </si>
  <si>
    <t>A5054</t>
  </si>
  <si>
    <t>Closed ostomy pouch w/flange</t>
  </si>
  <si>
    <t>A5055</t>
  </si>
  <si>
    <t>Stoma cap</t>
  </si>
  <si>
    <t>A5061</t>
  </si>
  <si>
    <t>Pouch drainable w barrier at</t>
  </si>
  <si>
    <t>A5062</t>
  </si>
  <si>
    <t>Ostomy pouch, drainable; w/o barrier attched (one piece) ea</t>
  </si>
  <si>
    <t>100 prn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</si>
  <si>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</si>
  <si>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</si>
  <si>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</si>
  <si>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</si>
  <si>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</si>
  <si>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</si>
  <si>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</si>
  <si>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</si>
  <si>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</si>
  <si>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Continent stoma plug</t>
  </si>
  <si>
    <t>A5082</t>
  </si>
  <si>
    <t>Continent stoma catheter</t>
  </si>
  <si>
    <t>A5093</t>
  </si>
  <si>
    <t>Ostomy accessory convex inse</t>
  </si>
  <si>
    <t>ADDITIONAL INCONTINENCE APPLIANCES/SUPPLIES</t>
  </si>
  <si>
    <t>A5102</t>
  </si>
  <si>
    <t>Bedside drain btl w/wo tine</t>
  </si>
  <si>
    <t>A5105</t>
  </si>
  <si>
    <t>Urinary suspensory, with or without leg bag, with or without tube, each</t>
  </si>
  <si>
    <t xml:space="preserve">A5112 </t>
  </si>
  <si>
    <t>A5113</t>
  </si>
  <si>
    <t>Latex leg strap</t>
  </si>
  <si>
    <t>A5114</t>
  </si>
  <si>
    <t>Leg strap; foam or fabric, replacement only, per set</t>
  </si>
  <si>
    <t>SUPPLIES FOR EITHER INCONTINENCE OR OSTOMY APPLIANCES</t>
  </si>
  <si>
    <t>A5120</t>
  </si>
  <si>
    <t>Skin Barrier, wipes or swabs, each</t>
  </si>
  <si>
    <t>250 per mo</t>
  </si>
  <si>
    <t>A5121</t>
  </si>
  <si>
    <t>Solid skin barrier 6X6</t>
  </si>
  <si>
    <t>A5122</t>
  </si>
  <si>
    <t>Solid skin barrier 8X8</t>
  </si>
  <si>
    <t>A5126</t>
  </si>
  <si>
    <t>Disk/foam pad  or adhesive</t>
  </si>
  <si>
    <t>A5131</t>
  </si>
  <si>
    <t>Appliance cleaner</t>
  </si>
  <si>
    <t>A5200</t>
  </si>
  <si>
    <t>Percutaneous catheter anchor</t>
  </si>
  <si>
    <t>DIABETIC SHOES, FITTING, AND MODIFICATIONS</t>
  </si>
  <si>
    <t>A5500</t>
  </si>
  <si>
    <t>Diabetic shoe for density insert, per shoe</t>
  </si>
  <si>
    <t>1 pair per yr</t>
  </si>
  <si>
    <t>A5501</t>
  </si>
  <si>
    <t>Diabetic custom molded shoe, per shoe</t>
  </si>
  <si>
    <t>A5503</t>
  </si>
  <si>
    <t>Diabetic shoe w/roller/rocker</t>
  </si>
  <si>
    <t>A5504</t>
  </si>
  <si>
    <t>Diabetic shoe with wedge</t>
  </si>
  <si>
    <t>A5505</t>
  </si>
  <si>
    <t>Diabetic shoe w/metartarsal bar</t>
  </si>
  <si>
    <t>A5506</t>
  </si>
  <si>
    <t>Diabetic shoe w/offset heel</t>
  </si>
  <si>
    <t>A5507</t>
  </si>
  <si>
    <t>Modification in diabetic shoe</t>
  </si>
  <si>
    <t>A5508</t>
  </si>
  <si>
    <t>Diabetic delux feature of off-the shelf depth inlay shoe or custom mld shoe</t>
  </si>
  <si>
    <t>A5510</t>
  </si>
  <si>
    <t>Drct formed, cmprss mold to pt's ft w/o ext, inserts, prefab, per sh, diabet</t>
  </si>
  <si>
    <t>A5512</t>
  </si>
  <si>
    <t>Multiple density insert, for diabetics only, direct formed, molded to foot</t>
  </si>
  <si>
    <t>A5513</t>
  </si>
  <si>
    <t>Multiple density insert, for diabetics only, custom molded from model of foot</t>
  </si>
  <si>
    <t>DRESSINGS, COMPRESSION GARMENTS, NEBULIZERS, PAP AND TRACH SUPPLIES</t>
  </si>
  <si>
    <t>A6010</t>
  </si>
  <si>
    <t>Collagen based wound filler, dry form, per gram of collagen</t>
  </si>
  <si>
    <t>A6011</t>
  </si>
  <si>
    <t>Collagen based wound filler, gel/paste per gram of collagen</t>
  </si>
  <si>
    <t>Y/3 mos</t>
  </si>
  <si>
    <t>A6021</t>
  </si>
  <si>
    <t>Collagen drsg. Size 16 sq inches or less, each</t>
  </si>
  <si>
    <t>A6022</t>
  </si>
  <si>
    <t>Collagen drsg. more than 16 sq in but less than or equal to 48 in</t>
  </si>
  <si>
    <t>A6023</t>
  </si>
  <si>
    <t>Collagen drsg. more than 48 sq inches, each</t>
  </si>
  <si>
    <t>A6024</t>
  </si>
  <si>
    <t>Collagen drsg. Wound filler, per 6 in</t>
  </si>
  <si>
    <t>108 per mo</t>
  </si>
  <si>
    <t>A6025</t>
  </si>
  <si>
    <t>Silicone gel sheet, each</t>
  </si>
  <si>
    <t>A6154</t>
  </si>
  <si>
    <t>Wound pouch each</t>
  </si>
  <si>
    <t>A6196</t>
  </si>
  <si>
    <t>Alginate dressing &lt;= 16 sq in</t>
  </si>
  <si>
    <t>A6197</t>
  </si>
  <si>
    <t>Alginate drsg &gt; 16 &lt;= 48 sq in</t>
  </si>
  <si>
    <t>A6198</t>
  </si>
  <si>
    <t>Alginate or other fiber gelling dressing, wound cover, &gt; 48 sq.in, each drs</t>
  </si>
  <si>
    <t>A6199</t>
  </si>
  <si>
    <t>Alginate drsg would filler</t>
  </si>
  <si>
    <t>A6200</t>
  </si>
  <si>
    <t>Compos drsg &lt;= 16 no border</t>
  </si>
  <si>
    <t>A6201</t>
  </si>
  <si>
    <t>Compos drsg &gt; 16 &lt; = 48 no bdr</t>
  </si>
  <si>
    <t>A6202</t>
  </si>
  <si>
    <t>Compos drsg &gt; 48 no border</t>
  </si>
  <si>
    <t>A6203</t>
  </si>
  <si>
    <t>Composite drsg &lt; = 16 sq in</t>
  </si>
  <si>
    <t>A6204</t>
  </si>
  <si>
    <t>Composite drsg &gt; 16 &lt; = 48 sq in</t>
  </si>
  <si>
    <t>Y/6 mos</t>
  </si>
  <si>
    <t>A6205</t>
  </si>
  <si>
    <t>Composite dressing, &gt; 48 sq.in., w/any size adh border, eahc dressing</t>
  </si>
  <si>
    <t>A6206</t>
  </si>
  <si>
    <t>Contact layer, 16 sq. in. or less, each dressing</t>
  </si>
  <si>
    <t>A6207</t>
  </si>
  <si>
    <t>Contact layer &gt; 16=16 sq in w/o bdr</t>
  </si>
  <si>
    <t>A6208</t>
  </si>
  <si>
    <t>Contact layer, &gt; 48 sq, in., each dressing</t>
  </si>
  <si>
    <t>A6209</t>
  </si>
  <si>
    <t>Foam drsg &lt;=16 sq in w/o bdr</t>
  </si>
  <si>
    <t>A6210</t>
  </si>
  <si>
    <t>Foam drsg &gt; 16 &lt; 48  sq in w/o bdr</t>
  </si>
  <si>
    <t>A6211</t>
  </si>
  <si>
    <t>Foam drg &gt; 48 sq in w/o brdr</t>
  </si>
  <si>
    <t>A6212</t>
  </si>
  <si>
    <t>Foam drg &lt;= 16 sq in w/border</t>
  </si>
  <si>
    <t>A6213</t>
  </si>
  <si>
    <t>Foam dressing, wound cover, pad &gt;16 sq. but less than 48 sq. in w/ adh brd</t>
  </si>
  <si>
    <t>A6214</t>
  </si>
  <si>
    <t>Foam drg &gt; 48 sq in w/border</t>
  </si>
  <si>
    <t>A6215</t>
  </si>
  <si>
    <t>Foam dressing, wound filler, per gram</t>
  </si>
  <si>
    <t>A6216</t>
  </si>
  <si>
    <t>Non-steril gauze &lt;= 16 sq in</t>
  </si>
  <si>
    <t>A6217</t>
  </si>
  <si>
    <t>Gauze, non-imprgn, non-strl, &gt; 16 sq.in., &lt; or = to 48 sq.in, w/o adh brdr</t>
  </si>
  <si>
    <t>A6218</t>
  </si>
  <si>
    <t>Gauze, non-imprgn, non-strl, &gt; 48 sq. in., w/o adhesive border, each drs</t>
  </si>
  <si>
    <t>A6219</t>
  </si>
  <si>
    <t>Gauze &lt;= 16 sq in w/border</t>
  </si>
  <si>
    <t>A6220</t>
  </si>
  <si>
    <t>Gauze &gt; 16 &lt;= 48 sq in w/border</t>
  </si>
  <si>
    <t>A6221</t>
  </si>
  <si>
    <t>Gauze, non-imprgn, &gt; 48 sq. in., w/any size adh border, each dressing</t>
  </si>
  <si>
    <t>A6222</t>
  </si>
  <si>
    <t>Gauze &lt;= 16 in No w/sal w/o b</t>
  </si>
  <si>
    <t>A6223</t>
  </si>
  <si>
    <t>Gauze &gt; 16 &lt;= 48 no w/sal w/o b</t>
  </si>
  <si>
    <t>A6224</t>
  </si>
  <si>
    <t>Gauze &gt; 48 in no w/sal w/o b</t>
  </si>
  <si>
    <t>A6228</t>
  </si>
  <si>
    <t>Gauze, impregnated, water or normal saline, 16 sq. in. or less, w/o adh</t>
  </si>
  <si>
    <t>A6229</t>
  </si>
  <si>
    <t>Gauze &gt; 16 &lt;= 48 sq in watr/sal</t>
  </si>
  <si>
    <t>A6230</t>
  </si>
  <si>
    <t>Gauze, impreg, water or normal saline, &gt; 48 sq. in., w/o adh border</t>
  </si>
  <si>
    <t>A6231</t>
  </si>
  <si>
    <t>Gauze, hydrogel, 16 sq in. or less, each</t>
  </si>
  <si>
    <t>A6232</t>
  </si>
  <si>
    <t xml:space="preserve">Gauze, impreg, hydrogel, for direct wound contact, &gt;16 sq. in, </t>
  </si>
  <si>
    <t>A6233</t>
  </si>
  <si>
    <t>Gauze, hydrogel, more than 48 sq inches, each</t>
  </si>
  <si>
    <t>A6234</t>
  </si>
  <si>
    <t>Hydrocolld drg &lt; = 16 w/o bdr</t>
  </si>
  <si>
    <t>A6235</t>
  </si>
  <si>
    <t>Hydrocolld drg &gt; 16 &lt;= 48 w/o bdr</t>
  </si>
  <si>
    <t>A6236</t>
  </si>
  <si>
    <t>Hydrocolld drg &gt; 48 in w/o b</t>
  </si>
  <si>
    <t>A6237</t>
  </si>
  <si>
    <t>Hydrocolld drg &lt;= 16 in w/bdr</t>
  </si>
  <si>
    <t>A6238</t>
  </si>
  <si>
    <t>Hydrocolld drg &gt;16 &lt;= 48 w/bdr</t>
  </si>
  <si>
    <t>A6239</t>
  </si>
  <si>
    <t>Hydrocolloid drssng, wound cover, pad &gt; 48 sq. in., w/any sz adh brdr</t>
  </si>
  <si>
    <t>A6240</t>
  </si>
  <si>
    <t>Hydrocolld drg filler paste</t>
  </si>
  <si>
    <t>4/per 3 fluid oz</t>
  </si>
  <si>
    <t>A6241</t>
  </si>
  <si>
    <t>Hydrocolloid drg filler dry</t>
  </si>
  <si>
    <t>A6242</t>
  </si>
  <si>
    <t>Hydrogel drg &lt;= 16 in w/o bdr</t>
  </si>
  <si>
    <t>A6243</t>
  </si>
  <si>
    <t>Hydrogel drg &gt; 16 &lt;= 48 w/o bdr</t>
  </si>
  <si>
    <t>A6244</t>
  </si>
  <si>
    <t>Hydrogel drg &gt; 48 in w/o bdr</t>
  </si>
  <si>
    <t>A6245</t>
  </si>
  <si>
    <t>Hydrogel drg &lt; = 16 in w/bdr</t>
  </si>
  <si>
    <t>A6246</t>
  </si>
  <si>
    <t>Hydrogel drg &gt; 16 &lt;= 48 in w/b</t>
  </si>
  <si>
    <t>A6247</t>
  </si>
  <si>
    <t>Hydrogel drg &gt; 48 sq in w/b</t>
  </si>
  <si>
    <t>A6248</t>
  </si>
  <si>
    <t>Hydrogel drsg gel filler, per ounce</t>
  </si>
  <si>
    <t>A6250</t>
  </si>
  <si>
    <t>Skin sealant, protectants, moisturizers, ointment, any type, any size</t>
  </si>
  <si>
    <t>A6251</t>
  </si>
  <si>
    <t>Absorpt drg &lt;= 16 sq in w/o b</t>
  </si>
  <si>
    <t>A6252</t>
  </si>
  <si>
    <t>Absorpt drg &gt; 16 &lt;48 w/o bdr</t>
  </si>
  <si>
    <t>A6253</t>
  </si>
  <si>
    <t>Absorot drg &gt; 48 sq in w/o b</t>
  </si>
  <si>
    <t>A6254</t>
  </si>
  <si>
    <t>Absorpt drg &lt;= 16 sq in w/bdr</t>
  </si>
  <si>
    <t>A6255</t>
  </si>
  <si>
    <t>Absorpt drg &gt; 16 &lt;+ 48 in w/bdr</t>
  </si>
  <si>
    <t>A6256</t>
  </si>
  <si>
    <t>Specialty absorptv drssng, wound cover, &gt; 48 sq. in., w/any sz.brdr, each</t>
  </si>
  <si>
    <t>A6257</t>
  </si>
  <si>
    <t>Transparent film &lt;= 16 sq ub</t>
  </si>
  <si>
    <t>A6258</t>
  </si>
  <si>
    <t xml:space="preserve">Transparent film &gt; 16&lt;= 48 in </t>
  </si>
  <si>
    <t>A6259</t>
  </si>
  <si>
    <t>Transparent film &gt; 48 sq in</t>
  </si>
  <si>
    <t>A6260</t>
  </si>
  <si>
    <t>Wound cleaners, any type, any size</t>
  </si>
  <si>
    <t>A6262</t>
  </si>
  <si>
    <t>Wound filler, dry form, per gram, not otherwise classified</t>
  </si>
  <si>
    <t>A6266</t>
  </si>
  <si>
    <t>Impreg gauze no h20/sak/yard</t>
  </si>
  <si>
    <t>A6402</t>
  </si>
  <si>
    <t>Sterile gauze &lt;= 16 sq in</t>
  </si>
  <si>
    <t>500 per mo</t>
  </si>
  <si>
    <t>A6403</t>
  </si>
  <si>
    <t>Sterile gauze &gt; 16 &lt;= 48 sq in</t>
  </si>
  <si>
    <t>A6404</t>
  </si>
  <si>
    <t>Gauze, non-impregnated pad sz more than 48 sq. in., w/o adh border, ea</t>
  </si>
  <si>
    <t>A6407</t>
  </si>
  <si>
    <t>Packing strips, non-impreg</t>
  </si>
  <si>
    <t>A6410</t>
  </si>
  <si>
    <t>Eye pad, sterile</t>
  </si>
  <si>
    <t>A6411</t>
  </si>
  <si>
    <t>Eye pad, non-sterile</t>
  </si>
  <si>
    <t>A6412</t>
  </si>
  <si>
    <t>Eye Patch, occlusive</t>
  </si>
  <si>
    <t>A6441</t>
  </si>
  <si>
    <t>Padding bandage w&gt;=3" &lt;5"/yd</t>
  </si>
  <si>
    <t>A6442</t>
  </si>
  <si>
    <t>Conforming band n/s w&lt;3"/yd</t>
  </si>
  <si>
    <t>A6443</t>
  </si>
  <si>
    <t>Conforming band n/s w&gt;3"&lt;5"/yd</t>
  </si>
  <si>
    <t>A6444</t>
  </si>
  <si>
    <t>Conform band n/s w&gt;=5"/yd</t>
  </si>
  <si>
    <t>A6445</t>
  </si>
  <si>
    <t>Conform band s w &lt;3"/yd</t>
  </si>
  <si>
    <t>A6446</t>
  </si>
  <si>
    <t>Conform band s w&gt;=3" &lt;5"/y</t>
  </si>
  <si>
    <t>120 per mo</t>
  </si>
  <si>
    <t>A6447</t>
  </si>
  <si>
    <t>Conform band s w &gt;5:/yd</t>
  </si>
  <si>
    <t>A6448</t>
  </si>
  <si>
    <t>Light compress band &lt;3"/yd</t>
  </si>
  <si>
    <t>A6449</t>
  </si>
  <si>
    <t>Light compress band &gt;=3" &lt;5"/yd</t>
  </si>
  <si>
    <t>A6450</t>
  </si>
  <si>
    <t>Light compress band &gt;=5"/y</t>
  </si>
  <si>
    <t>A6451</t>
  </si>
  <si>
    <t>Moderate compress band w&gt;=3"&lt;5"/yd</t>
  </si>
  <si>
    <t>A6452</t>
  </si>
  <si>
    <t>High compress band w&gt;=5"/yd</t>
  </si>
  <si>
    <t>A6453</t>
  </si>
  <si>
    <t>Self-adherent band w&lt;3"/yd</t>
  </si>
  <si>
    <t>A6454</t>
  </si>
  <si>
    <t>Self-adherent band w&gt;=3" &lt;5"/yd</t>
  </si>
  <si>
    <t>A6455</t>
  </si>
  <si>
    <t>Self-adherent band &gt;=5"/yd</t>
  </si>
  <si>
    <t>A6456</t>
  </si>
  <si>
    <t>Zinc paste bandage w &gt;=3"&lt;5"/yd</t>
  </si>
  <si>
    <t>A6457</t>
  </si>
  <si>
    <t>Tublar Dressing with or without elastic, any wdth, per linear yard</t>
  </si>
  <si>
    <t>A6501</t>
  </si>
  <si>
    <t>Compression Burn Garment Body Suit</t>
  </si>
  <si>
    <t>A6502</t>
  </si>
  <si>
    <t>Compression Burn Garment Chin Strap, custom fabricated</t>
  </si>
  <si>
    <t>A6503</t>
  </si>
  <si>
    <t>Compression Burn Garment Facial hood, custom fabricated</t>
  </si>
  <si>
    <t>A6504</t>
  </si>
  <si>
    <t>Compression Burn Garment Glove to wrist, custom fabricated</t>
  </si>
  <si>
    <t>A6505</t>
  </si>
  <si>
    <t>Compression burn garment, glove to elbow, custom fabricated</t>
  </si>
  <si>
    <t>A6506</t>
  </si>
  <si>
    <t>Compression Burn Garment Glove to axilla, custom fabricated</t>
  </si>
  <si>
    <t>A6507</t>
  </si>
  <si>
    <t>Compression Burn Garment foot to knee length, custom fabricated</t>
  </si>
  <si>
    <t>A6508</t>
  </si>
  <si>
    <t>Compression Burn Garment foot to thigh length, custom fabricated</t>
  </si>
  <si>
    <t>A6509</t>
  </si>
  <si>
    <t>Comprss Burn Garmnts upper trunk to waist incld arm opns (leotard) cf</t>
  </si>
  <si>
    <t>A6510</t>
  </si>
  <si>
    <t>Comprss Burn Garmnts, trunk, incld arms down to leg opns (leotard) cf</t>
  </si>
  <si>
    <t>A6511</t>
  </si>
  <si>
    <t>Comprss Burn Garmnts, lower trnk incld leg opngs (panty) custom fab</t>
  </si>
  <si>
    <t>A6512</t>
  </si>
  <si>
    <t>Comprss Burn Garmnt, not other wise classified</t>
  </si>
  <si>
    <t>Slant inserts</t>
  </si>
  <si>
    <t>8 per yr</t>
  </si>
  <si>
    <t>Zippers</t>
  </si>
  <si>
    <t>Silicones</t>
  </si>
  <si>
    <t>Web inserts</t>
  </si>
  <si>
    <t>A6513</t>
  </si>
  <si>
    <t>Compress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</si>
  <si>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</si>
  <si>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</si>
  <si>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</si>
  <si>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</si>
  <si>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</si>
  <si>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</si>
  <si>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</si>
  <si>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</si>
  <si>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</si>
  <si>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 mmhg, each</t>
  </si>
  <si>
    <t>A6535</t>
  </si>
  <si>
    <t>Gradient compression Stocking, Thigh Length, 40-50 mmhg, each</t>
  </si>
  <si>
    <t>A6536</t>
  </si>
  <si>
    <t>Gradient compression Stocking, Full Length/Chap style, 18-30 mmch, each</t>
  </si>
  <si>
    <t>A6537</t>
  </si>
  <si>
    <t>Gradient compression Stocking, Full Length/Chap style, 30-40 mmch, each</t>
  </si>
  <si>
    <t>A6538</t>
  </si>
  <si>
    <t>Gradient compression stocking, full length/chap style, 40-50 mmhg, ea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</si>
  <si>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</si>
  <si>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</si>
  <si>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</si>
  <si>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</si>
  <si>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</si>
  <si>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lengtyh 40-50 mmhg, each</t>
  </si>
  <si>
    <t>A6542</t>
  </si>
  <si>
    <t>Gradient compression stocking, Custom made</t>
  </si>
  <si>
    <t>A6543</t>
  </si>
  <si>
    <t>Gradient compression stocking, lymphedema</t>
  </si>
  <si>
    <t>A6544</t>
  </si>
  <si>
    <t>Gradient compression stocking, Garter Belt</t>
  </si>
  <si>
    <t>A6549</t>
  </si>
  <si>
    <t>Gradient compression stocking, Not otherwise specified</t>
  </si>
  <si>
    <t>A6550</t>
  </si>
  <si>
    <t>Wound Care set, for negative pressure wound therapy elec pump, all supplies</t>
  </si>
  <si>
    <t>57 per mo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</si>
  <si>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</si>
  <si>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</si>
  <si>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</si>
  <si>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</si>
  <si>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</si>
  <si>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</si>
  <si>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</si>
  <si>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</si>
  <si>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</si>
  <si>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</si>
  <si>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12  per mo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</si>
  <si>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</si>
  <si>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</si>
  <si>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</si>
  <si>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</si>
  <si>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</si>
  <si>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</si>
  <si>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</si>
  <si>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</si>
  <si>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</si>
  <si>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</si>
  <si>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</si>
  <si>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</si>
  <si>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A7011</t>
  </si>
  <si>
    <t>Corrugated tubing, non-disposable, used with large volume neb, 10 feet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</si>
  <si>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</si>
  <si>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</si>
  <si>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</si>
  <si>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</si>
  <si>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</si>
  <si>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</si>
  <si>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12 per yr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</si>
  <si>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</si>
  <si>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</si>
  <si>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</si>
  <si>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</si>
  <si>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</si>
  <si>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</si>
  <si>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PRN</t>
  </si>
  <si>
    <t>A7018</t>
  </si>
  <si>
    <t>Water, distilled, nebulizer, 1000 ml</t>
  </si>
  <si>
    <t>A7025</t>
  </si>
  <si>
    <t>High freqcy chest wall osc sys vest, replcmnt for use w/patien owned eq</t>
  </si>
  <si>
    <t>1 every 2 yrs</t>
  </si>
  <si>
    <t>A7026</t>
  </si>
  <si>
    <t>High freqcy chest wall osc sys hose, replcmnt for use w/patient own eqp</t>
  </si>
  <si>
    <t>A7027</t>
  </si>
  <si>
    <t>Combination oral/nasal mask, used w/C-PAP device, each</t>
  </si>
  <si>
    <t>Y/ 6mos</t>
  </si>
  <si>
    <t>A7028</t>
  </si>
  <si>
    <t>Oral cushion for combination oral/nasal mask, replacement only, each</t>
  </si>
  <si>
    <t>A7029</t>
  </si>
  <si>
    <t>Nasal pillows for combination oral/nasal mask, replacement only, each</t>
  </si>
  <si>
    <t>A7030</t>
  </si>
  <si>
    <t>Full face mask used with PAP device</t>
  </si>
  <si>
    <t>A7031</t>
  </si>
  <si>
    <t>Face mask interface, replacement for full face mask</t>
  </si>
  <si>
    <t>A7032</t>
  </si>
  <si>
    <t>Cushion for use on Nasal Mask interface, replacement only, each</t>
  </si>
  <si>
    <t>Y/ 12mos</t>
  </si>
  <si>
    <t>A7033</t>
  </si>
  <si>
    <t>Pillow for use on nasal cannula type interface, replacement only, pair</t>
  </si>
  <si>
    <t>A7034</t>
  </si>
  <si>
    <t>Nasal intrfc (mask or cannula type) used w/PAP device, w/wo headstraps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</si>
  <si>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</si>
  <si>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</si>
  <si>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</si>
  <si>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</si>
  <si>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</si>
  <si>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</si>
  <si>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</si>
  <si>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</si>
  <si>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</si>
  <si>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</si>
  <si>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</si>
  <si>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</si>
  <si>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</si>
  <si>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containter and tubing for implanted chest tube</t>
  </si>
  <si>
    <t>A7044</t>
  </si>
  <si>
    <t>Oral interface used with positive airway pressure device, each</t>
  </si>
  <si>
    <t>A7045</t>
  </si>
  <si>
    <t xml:space="preserve">Exhalation port w/or w/out swiver used w/accessories for pos airway device </t>
  </si>
  <si>
    <t>A7046</t>
  </si>
  <si>
    <t>Water chamber for humidifier, used with pap device, replacement, each</t>
  </si>
  <si>
    <t>8 per mo</t>
  </si>
  <si>
    <t>A7501</t>
  </si>
  <si>
    <t>Tracheostoma valve, including diaphram, each</t>
  </si>
  <si>
    <t>A7502</t>
  </si>
  <si>
    <t>Replacement diaphram/faceplate for treacheostoma valve, each</t>
  </si>
  <si>
    <t>A7503</t>
  </si>
  <si>
    <t>Filter holder, cap reuseable, tracheostoma, each</t>
  </si>
  <si>
    <t>A7504</t>
  </si>
  <si>
    <t>Filter, tracheostoma, heat and moisture exc, each</t>
  </si>
  <si>
    <t>A7505</t>
  </si>
  <si>
    <t>Housing, reuseable without adhesive, tracheostoma, each</t>
  </si>
  <si>
    <t>A7506</t>
  </si>
  <si>
    <t>Adhesive disc, tracheostoma valve, any type, each</t>
  </si>
  <si>
    <t>A7507</t>
  </si>
  <si>
    <t>Filter holder and filter without adhesive, tracheostoma, each</t>
  </si>
  <si>
    <t>A7508</t>
  </si>
  <si>
    <t>Housing with adhesive, tracheostoma, each</t>
  </si>
  <si>
    <t>A7509</t>
  </si>
  <si>
    <t>Filter holder with filter, adhesive, tracheostoma, each</t>
  </si>
  <si>
    <t>A7520</t>
  </si>
  <si>
    <t>Trach/laryng tube, non-cuffed, (pvc), silicon or equal, each</t>
  </si>
  <si>
    <t>A7521</t>
  </si>
  <si>
    <t>Trach/laryng tube, cuffed, (pvc), silicone or equal, each</t>
  </si>
  <si>
    <t>A7522</t>
  </si>
  <si>
    <t>Tracheostomy/laryng tube, stainless steel or equal (sterlizable or reusable)</t>
  </si>
  <si>
    <t>A7523</t>
  </si>
  <si>
    <t>Tracheostomy shower protector, each</t>
  </si>
  <si>
    <t>A7524</t>
  </si>
  <si>
    <t>Tracheostomy stent/stud/button, each</t>
  </si>
  <si>
    <t>3 per yr</t>
  </si>
  <si>
    <t>A7525</t>
  </si>
  <si>
    <t>Tracheostomy mask, each</t>
  </si>
  <si>
    <t>A7526</t>
  </si>
  <si>
    <t>Tracheostomy tube collar/holder, each</t>
  </si>
  <si>
    <t>31per mo</t>
  </si>
  <si>
    <t>A7527</t>
  </si>
  <si>
    <t>Tracheostomy/laryng. tube plug/stop, each</t>
  </si>
  <si>
    <t>A8000</t>
  </si>
  <si>
    <t>Helmet, protective, soft, prefabricated, includes all components and accessories</t>
  </si>
  <si>
    <t>1 every 3 yrs.</t>
  </si>
  <si>
    <t>A8001</t>
  </si>
  <si>
    <t>Helmet, protective, hard, prefabricated, includes all components and accessories</t>
  </si>
  <si>
    <t>A8002</t>
  </si>
  <si>
    <t>Helmet, protective, soft, custom fabricated, inc. all components and accessories</t>
  </si>
  <si>
    <t>A8003</t>
  </si>
  <si>
    <t>Helmet, protective, hard, custom fabricated, includes all components and accessories</t>
  </si>
  <si>
    <t>A8004</t>
  </si>
  <si>
    <t>Soft, interface for helmet, replacement only</t>
  </si>
  <si>
    <t>A9275</t>
  </si>
  <si>
    <t>Home Glucose Disposable Monitor, Includes test strips</t>
  </si>
  <si>
    <t>A9279</t>
  </si>
  <si>
    <t>Monitoring/feature/device, stand-along or intergrated, any type, inc. accessories</t>
  </si>
  <si>
    <t>A9900</t>
  </si>
  <si>
    <t>Miscellaneous DME supply, accessory, and/or srvc comp hcpcs (repair)</t>
  </si>
  <si>
    <t>1 unit</t>
  </si>
  <si>
    <t>under 500.00</t>
  </si>
  <si>
    <t>A9999</t>
  </si>
  <si>
    <t>Miscellaneous DME supply or accessory, not otherwise specified</t>
  </si>
  <si>
    <t>Control III Solution, per pint</t>
  </si>
  <si>
    <t>Toothettes, each</t>
  </si>
  <si>
    <t xml:space="preserve">ENTERAL AND PARENTERAL THERAPY </t>
  </si>
  <si>
    <t>B4034</t>
  </si>
  <si>
    <t>Enteral feed supply syringe, per day</t>
  </si>
  <si>
    <t>B4035</t>
  </si>
  <si>
    <t>Enteral feed supply kit, pump fed,  per day</t>
  </si>
  <si>
    <t>B4036</t>
  </si>
  <si>
    <t>Enteral feed supply kit gravity fed per day</t>
  </si>
  <si>
    <t>B4081</t>
  </si>
  <si>
    <t>Enteral NG tubing w/stylet</t>
  </si>
  <si>
    <t>B4082</t>
  </si>
  <si>
    <t>Nasogastric tubing without stylet</t>
  </si>
  <si>
    <t>B4083</t>
  </si>
  <si>
    <t>Enteral stomach tube levine</t>
  </si>
  <si>
    <t>B4087</t>
  </si>
  <si>
    <t>Gastrostomy/jejunostomy tube, standard</t>
  </si>
  <si>
    <t>1/month</t>
  </si>
  <si>
    <t>bill using B9998</t>
  </si>
  <si>
    <t>B4088</t>
  </si>
  <si>
    <t>Gastrostomy/jejunostomy tube, low-pro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</si>
  <si>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</si>
  <si>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</si>
  <si>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</si>
  <si>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</si>
  <si>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</si>
  <si>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 kit, per day</t>
  </si>
  <si>
    <t>B9000</t>
  </si>
  <si>
    <t>Enteral nutrition infusion pump - without alarm</t>
  </si>
  <si>
    <t>B9002</t>
  </si>
  <si>
    <t>Enteral pump with alarm</t>
  </si>
  <si>
    <t>B9004</t>
  </si>
  <si>
    <t>Parenteral pump portable</t>
  </si>
  <si>
    <t>B9006</t>
  </si>
  <si>
    <t>Parenteral pump stationary</t>
  </si>
  <si>
    <t>B9998</t>
  </si>
  <si>
    <t>Miscellaneous enteral supplies, NOC</t>
  </si>
  <si>
    <t>PA if over 300.00</t>
  </si>
  <si>
    <t>31 per mo(1 Unit)</t>
  </si>
  <si>
    <t>Feeding pump carry case</t>
  </si>
  <si>
    <t>B9999</t>
  </si>
  <si>
    <t>Miscellaneous parenteral supplies, NOC</t>
  </si>
  <si>
    <t>DURABLE MEDICAL EQUIPMENT E0100 - E9999</t>
  </si>
  <si>
    <t>CANES, CRUTCHES, WALKERS AND ATTACHMENTS</t>
  </si>
  <si>
    <t>E0100</t>
  </si>
  <si>
    <t>Cane adjust/fixed with tip</t>
  </si>
  <si>
    <t>E0105</t>
  </si>
  <si>
    <t>Cane adjust/fixed with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</si>
  <si>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</si>
  <si>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</si>
  <si>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</si>
  <si>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</si>
  <si>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</si>
  <si>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</si>
  <si>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</si>
  <si>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</si>
  <si>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</si>
  <si>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</si>
  <si>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</si>
  <si>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Crutch, underarm, other than wood, adjustable or fixed, w/pad, handgrip, ea</t>
  </si>
  <si>
    <t>E0117</t>
  </si>
  <si>
    <t>Crutch, underarm, articulating, spring assisted, each</t>
  </si>
  <si>
    <t>E0118</t>
  </si>
  <si>
    <t>Crutch substitute, lower leg platform w/ or w/o wheels, each</t>
  </si>
  <si>
    <t>E0130</t>
  </si>
  <si>
    <t>Walker rigid adjust/fixed ht</t>
  </si>
  <si>
    <t>E0135</t>
  </si>
  <si>
    <t>Walker folding adjust/fixed</t>
  </si>
  <si>
    <t>E0140</t>
  </si>
  <si>
    <t>Walker w/trunk support support, adjust/fixed, any type</t>
  </si>
  <si>
    <t>Walker, Kaye-4 whls, front swivel</t>
  </si>
  <si>
    <t>E0141</t>
  </si>
  <si>
    <t>Rigid walker wheeled wo seat</t>
  </si>
  <si>
    <t>E0143</t>
  </si>
  <si>
    <t>Walker folding wheeled</t>
  </si>
  <si>
    <t>E0144</t>
  </si>
  <si>
    <t>Enclosed walker w rear seat</t>
  </si>
  <si>
    <t>E0147</t>
  </si>
  <si>
    <t>Walker variable wheel resist</t>
  </si>
  <si>
    <t>E0148</t>
  </si>
  <si>
    <t>Walker heavy duty, without wheels, any type, each</t>
  </si>
  <si>
    <t>E0149</t>
  </si>
  <si>
    <t>Walker heavy duty, wheeled, any type, each</t>
  </si>
  <si>
    <t>E0153</t>
  </si>
  <si>
    <t>Forearm crutch platform atta</t>
  </si>
  <si>
    <t>E0154</t>
  </si>
  <si>
    <t>Walker platform attachment</t>
  </si>
  <si>
    <t>E0155</t>
  </si>
  <si>
    <t>Walker wheel attachment</t>
  </si>
  <si>
    <t>E0156</t>
  </si>
  <si>
    <t>Walker seat attachment</t>
  </si>
  <si>
    <t>E0157</t>
  </si>
  <si>
    <t>Walker crutch attachment</t>
  </si>
  <si>
    <t>E0158</t>
  </si>
  <si>
    <t>Walker leg extenders set of 4</t>
  </si>
  <si>
    <t>E0159</t>
  </si>
  <si>
    <t>Brake for wheeled walker</t>
  </si>
  <si>
    <t>COMMODES</t>
  </si>
  <si>
    <t>E0163</t>
  </si>
  <si>
    <t>Commode chair, mobile or stationary, w/fxd arms</t>
  </si>
  <si>
    <t>E0165</t>
  </si>
  <si>
    <t>Commode chair, mobile or stationary, w/detachable arms</t>
  </si>
  <si>
    <t>E0167</t>
  </si>
  <si>
    <t>Pail or pan for use with commode chair, replacement only</t>
  </si>
  <si>
    <t>E0168</t>
  </si>
  <si>
    <t>Commode chair, extra wide, heavy duty, any type each</t>
  </si>
  <si>
    <t>DECUBITIS CARE EQUIPMENT</t>
  </si>
  <si>
    <t>E0181</t>
  </si>
  <si>
    <t>Powered pressure reducing mattress overlay/pad, alternating, w/pump, heavy duty</t>
  </si>
  <si>
    <t>E0182</t>
  </si>
  <si>
    <t>Pump for alternating pressure pad, for replacement only</t>
  </si>
  <si>
    <t>E0184</t>
  </si>
  <si>
    <t>Dry pressure mattress</t>
  </si>
  <si>
    <t>E0185</t>
  </si>
  <si>
    <t>Gel pressure mattress pad</t>
  </si>
  <si>
    <t>E0187</t>
  </si>
  <si>
    <t>Water pressure mattress</t>
  </si>
  <si>
    <t>E0188</t>
  </si>
  <si>
    <t>Synthetic Sheepskin pad</t>
  </si>
  <si>
    <t>E0189</t>
  </si>
  <si>
    <t>Lambswood sheepskin pad</t>
  </si>
  <si>
    <t>E0190</t>
  </si>
  <si>
    <t>Positioning cushion/pillow/wedge, any shape or size, inc. all components and access</t>
  </si>
  <si>
    <t>2 every 6 mos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</si>
  <si>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</si>
  <si>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</si>
  <si>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</si>
  <si>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</si>
  <si>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</si>
  <si>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</si>
  <si>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</si>
  <si>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 xml:space="preserve">Gel pressure mattress </t>
  </si>
  <si>
    <t>E0197</t>
  </si>
  <si>
    <t>Air pressure pad for matress</t>
  </si>
  <si>
    <t>E0198</t>
  </si>
  <si>
    <t>Water pressure pad for matress</t>
  </si>
  <si>
    <t>E0199</t>
  </si>
  <si>
    <t>Dry pressure pad for mattress</t>
  </si>
  <si>
    <t>E0202</t>
  </si>
  <si>
    <t>Phototherapy light w/photom (bilirubin)</t>
  </si>
  <si>
    <t>per day</t>
  </si>
  <si>
    <t>E0240</t>
  </si>
  <si>
    <t>Bath/Shower chair, with or w/o wheels, any size</t>
  </si>
  <si>
    <t>E0237</t>
  </si>
  <si>
    <t>Water circulating heat pad w/pump (T-Pump)</t>
  </si>
  <si>
    <t>E0247</t>
  </si>
  <si>
    <t>Transfer bench for tub or toilet w/wo commode opening</t>
  </si>
  <si>
    <t>E0248</t>
  </si>
  <si>
    <t>Transfer bench, heavy duty, for tub or toilet w/or w/o commode opening</t>
  </si>
  <si>
    <t>HOSPITAL BEDS AND ACCESSORIES</t>
  </si>
  <si>
    <t>E0250</t>
  </si>
  <si>
    <t>Hosp bed fixed ht w/mattress, any type side rails</t>
  </si>
  <si>
    <t>E0251</t>
  </si>
  <si>
    <t>Hosp bed fixed ht w/o mattress and any type side rails</t>
  </si>
  <si>
    <t>E0255</t>
  </si>
  <si>
    <t>Hospital bed var ht w/mattrress and any type side rails</t>
  </si>
  <si>
    <t>E0256</t>
  </si>
  <si>
    <t>Hospital bed, var ht, hi-lo, w/out mattress and with any type side rails</t>
  </si>
  <si>
    <t>E0260</t>
  </si>
  <si>
    <t>Hosp bed semi-electr w/mattress and with any type side rails</t>
  </si>
  <si>
    <t>E0261</t>
  </si>
  <si>
    <t>Hosp bed semi-electr w/o mattress and with any type side rails</t>
  </si>
  <si>
    <t>E0265</t>
  </si>
  <si>
    <t>Hosp bed total electr w/matt w/side rails</t>
  </si>
  <si>
    <t>E0266</t>
  </si>
  <si>
    <t>Hosp bed total electr w/o mattress and with any type side rails</t>
  </si>
  <si>
    <t>E0271</t>
  </si>
  <si>
    <t>Mattress innerspring</t>
  </si>
  <si>
    <t>E0272</t>
  </si>
  <si>
    <t>Mattress foam rubber</t>
  </si>
  <si>
    <t>E0275</t>
  </si>
  <si>
    <t>Bed pan standard</t>
  </si>
  <si>
    <t>E0276</t>
  </si>
  <si>
    <t>Bed pan fracture</t>
  </si>
  <si>
    <t>E0277</t>
  </si>
  <si>
    <t>Powered pres-redu air mattrs</t>
  </si>
  <si>
    <t>E0290</t>
  </si>
  <si>
    <t>Hosp bed fx ht w/o rails w/mattress</t>
  </si>
  <si>
    <t>E0291</t>
  </si>
  <si>
    <t>Hosp bed fx ht w/o rails w/o mattress</t>
  </si>
  <si>
    <t>E0292</t>
  </si>
  <si>
    <t>Hosp bed var ht w/o rail w/mattress</t>
  </si>
  <si>
    <t>E0293</t>
  </si>
  <si>
    <t>Hosp var ht w/o rail w/o mattress</t>
  </si>
  <si>
    <t>E0294</t>
  </si>
  <si>
    <t>Hosp bed semi-elct w/mattress and w/o side rails</t>
  </si>
  <si>
    <t>E0295</t>
  </si>
  <si>
    <t>Hosp bed semi-elect w/o mattress and w/o side rails</t>
  </si>
  <si>
    <t>E0296</t>
  </si>
  <si>
    <t>Hosp bed total elect w/matt w/out side rails</t>
  </si>
  <si>
    <t>E0297</t>
  </si>
  <si>
    <t>Hosp bed total elect w/o mattress and w/o mattress</t>
  </si>
  <si>
    <t>E0300</t>
  </si>
  <si>
    <t xml:space="preserve">Pediatric crib, hospital grade, fully enclosed </t>
  </si>
  <si>
    <t>E0301</t>
  </si>
  <si>
    <t>Hospital bed, heavy duty, ex wide, w/wght capt, 350-600 lbs w/o mattress</t>
  </si>
  <si>
    <t>E0302</t>
  </si>
  <si>
    <t>Hospital bed, ex hvy dty, ex wd, w/wty &gt; 600 lbs w/o mattress</t>
  </si>
  <si>
    <t>E0303</t>
  </si>
  <si>
    <t>Hospital bed, hvy dty, ex wd, w eght &gt; 350 lbs &lt; or equal 600 lbs w/mattress</t>
  </si>
  <si>
    <t>E0304</t>
  </si>
  <si>
    <t>Hospital bed, ex hvy dty, ex wd, w wght &gt; 600 lbs w/mattress</t>
  </si>
  <si>
    <t>E0305</t>
  </si>
  <si>
    <t>Rails bed side half length</t>
  </si>
  <si>
    <t>E0310</t>
  </si>
  <si>
    <t>Rails bed side full length</t>
  </si>
  <si>
    <t>E0316</t>
  </si>
  <si>
    <t>Safety enclosure frame/canopy for use w/hospital bed, any type</t>
  </si>
  <si>
    <t>E0325</t>
  </si>
  <si>
    <t>Urinal male jug-type</t>
  </si>
  <si>
    <t>E0326</t>
  </si>
  <si>
    <t>Urinal female jug-type</t>
  </si>
  <si>
    <t>E0328</t>
  </si>
  <si>
    <t>Pediatric hospital bed, manual, 360 degree side enclosure, top headboard, footboard</t>
  </si>
  <si>
    <t>and side rails up to 24 in. above the spring, inc mattress</t>
  </si>
  <si>
    <t>E0329</t>
  </si>
  <si>
    <t>Pediatric hospital bed, electric or semi-electric, 360 degree side enclosure, top of headboard,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</si>
  <si>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</si>
  <si>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</si>
  <si>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</si>
  <si>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</si>
  <si>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</si>
  <si>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</si>
  <si>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OXYGEN AND RELATED RESPIRATORY EQUIPMENT</t>
  </si>
  <si>
    <t>E0424</t>
  </si>
  <si>
    <t>Stationary comprss gas O2 sys, rental; inc container, contents, reg, flmtr</t>
  </si>
  <si>
    <t>monthly</t>
  </si>
  <si>
    <t>E0425</t>
  </si>
  <si>
    <t>Stationary comprss gas O2 sys,purchase; inc regltr, flwmtr, hmdfr, cann</t>
  </si>
  <si>
    <t>E0431</t>
  </si>
  <si>
    <t>Portable gas O2 sys, rental; inc contn, regltr, flwmtr, humfr, cannor mask</t>
  </si>
  <si>
    <t>E0434</t>
  </si>
  <si>
    <t>Portable liquid O2 sys, rental; includes container, resrvr, humdfr,flwm, etc.</t>
  </si>
  <si>
    <t>E0435</t>
  </si>
  <si>
    <t>Portable liquid O2 sys, purchase; inc contnr, resrvr, flwmtr, humdfr, gauze</t>
  </si>
  <si>
    <t>E0439</t>
  </si>
  <si>
    <t>Stationary liquid O2 s7s, rental; inc contnr, contents, rgltr, flwmtr, etc</t>
  </si>
  <si>
    <t>E0440</t>
  </si>
  <si>
    <t>Stationary liquid O2 sys, purchase; incl resrvr, contents indicator, reg, etc</t>
  </si>
  <si>
    <t>E0441</t>
  </si>
  <si>
    <t>Oxygen contents, gaseous ( for use w/owned statnry sys) &amp; prtbl gas sys</t>
  </si>
  <si>
    <t>E0442</t>
  </si>
  <si>
    <t xml:space="preserve">Oxygen contents, liquid (for use w/owned liquid stnry sys or whn both </t>
  </si>
  <si>
    <t>E0443</t>
  </si>
  <si>
    <t>Portable O2 contents, gaseous  ( for use only w/prtbl gas sys w/no stnry)</t>
  </si>
  <si>
    <t>E0444</t>
  </si>
  <si>
    <t>Portable O2 contents, liquid (for use only w/portable liq sys</t>
  </si>
  <si>
    <t>E0445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</si>
</sst>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4">
    <font>
      <sz val="10"/>
      <name val="Arial"/>
      <family val="0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0"/>
    </font>
    <font>
      <b/>
      <sz val="13"/>
      <name val="Garamond"/>
      <family val="1"/>
    </font>
    <font>
      <sz val="13"/>
      <name val="Garamond"/>
      <family val="1"/>
    </font>
    <font>
      <sz val="13"/>
      <name val="Arial"/>
      <family val="0"/>
    </font>
    <font>
      <b/>
      <sz val="13"/>
      <name val="Arial"/>
      <family val="0"/>
    </font>
    <font>
      <sz val="8"/>
      <name val="Arial"/>
      <family val="0"/>
    </font>
    <font>
      <b/>
      <sz val="1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/>
    </xf>
    <xf numFmtId="4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5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43" fontId="4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43" fontId="5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4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9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8" fontId="2" fillId="0" borderId="0" xfId="0" applyNumberFormat="1" applyFont="1" applyAlignment="1">
      <alignment horizontal="left"/>
    </xf>
    <xf numFmtId="18" fontId="5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5"/>
  <sheetViews>
    <sheetView tabSelected="1" zoomScalePageLayoutView="0" workbookViewId="0" topLeftCell="A2010">
      <selection activeCell="B2020" sqref="B2020"/>
    </sheetView>
  </sheetViews>
  <sheetFormatPr defaultColWidth="9.140625" defaultRowHeight="12.75"/>
  <cols>
    <col min="1" max="1" width="9.140625" style="9" customWidth="1"/>
    <col min="2" max="2" width="92.421875" style="9" customWidth="1"/>
    <col min="3" max="3" width="12.28125" style="9" customWidth="1"/>
    <col min="4" max="4" width="17.140625" style="0" customWidth="1"/>
    <col min="5" max="5" width="25.28125" style="9" customWidth="1"/>
    <col min="6" max="6" width="15.421875" style="78" customWidth="1"/>
    <col min="7" max="7" width="15.28125" style="79" hidden="1" customWidth="1"/>
    <col min="8" max="8" width="17.00390625" style="44" customWidth="1"/>
    <col min="9" max="9" width="0.2890625" style="0" hidden="1" customWidth="1"/>
    <col min="10" max="10" width="16.57421875" style="9" customWidth="1"/>
    <col min="11" max="11" width="13.7109375" style="9" customWidth="1"/>
    <col min="12" max="12" width="11.28125" style="0" customWidth="1"/>
    <col min="13" max="13" width="0" style="0" hidden="1" customWidth="1"/>
  </cols>
  <sheetData>
    <row r="1" spans="1:11" s="9" customFormat="1" ht="18.75">
      <c r="A1" s="1" t="s">
        <v>2864</v>
      </c>
      <c r="B1" s="2"/>
      <c r="C1" s="3" t="s">
        <v>2865</v>
      </c>
      <c r="D1" s="4"/>
      <c r="E1" s="2"/>
      <c r="F1" s="5"/>
      <c r="G1" s="6"/>
      <c r="H1" s="6"/>
      <c r="I1" s="7"/>
      <c r="J1" s="7"/>
      <c r="K1" s="8"/>
    </row>
    <row r="2" spans="1:11" s="9" customFormat="1" ht="18.75">
      <c r="A2" s="1" t="s">
        <v>2866</v>
      </c>
      <c r="B2" s="2"/>
      <c r="C2" s="3" t="s">
        <v>2867</v>
      </c>
      <c r="D2" s="4"/>
      <c r="E2" s="2"/>
      <c r="F2" s="5"/>
      <c r="G2" s="6"/>
      <c r="H2" s="6"/>
      <c r="I2" s="7"/>
      <c r="J2" s="7"/>
      <c r="K2" s="8"/>
    </row>
    <row r="3" spans="1:11" s="9" customFormat="1" ht="18.75">
      <c r="A3" s="1" t="s">
        <v>2868</v>
      </c>
      <c r="B3" s="2"/>
      <c r="C3" s="10" t="s">
        <v>2869</v>
      </c>
      <c r="D3" s="11"/>
      <c r="E3" s="2"/>
      <c r="F3" s="5"/>
      <c r="G3" s="6"/>
      <c r="H3" s="6"/>
      <c r="I3" s="7"/>
      <c r="J3" s="7"/>
      <c r="K3" s="8"/>
    </row>
    <row r="4" spans="1:11" ht="18.75">
      <c r="A4" s="1"/>
      <c r="B4" s="2"/>
      <c r="C4" s="3"/>
      <c r="D4" s="12"/>
      <c r="E4" s="13"/>
      <c r="F4" s="5"/>
      <c r="G4" s="14"/>
      <c r="H4" s="6"/>
      <c r="I4" s="15"/>
      <c r="J4" s="7"/>
      <c r="K4" s="8"/>
    </row>
    <row r="5" spans="1:11" s="9" customFormat="1" ht="18.75">
      <c r="A5" s="16"/>
      <c r="B5" s="17" t="s">
        <v>2870</v>
      </c>
      <c r="C5" s="10"/>
      <c r="D5" s="4"/>
      <c r="E5" s="2"/>
      <c r="F5" s="5"/>
      <c r="G5" s="6"/>
      <c r="H5" s="6"/>
      <c r="I5" s="7"/>
      <c r="J5" s="7"/>
      <c r="K5" s="8"/>
    </row>
    <row r="6" spans="1:11" ht="18.75">
      <c r="A6" s="18"/>
      <c r="B6" s="2"/>
      <c r="C6" s="10"/>
      <c r="D6" s="19"/>
      <c r="E6" s="2"/>
      <c r="F6" s="5"/>
      <c r="G6" s="14"/>
      <c r="H6" s="6"/>
      <c r="I6" s="15"/>
      <c r="J6" s="7"/>
      <c r="K6" s="8"/>
    </row>
    <row r="7" spans="1:11" ht="18.75" customHeight="1">
      <c r="A7" s="20"/>
      <c r="B7" s="2"/>
      <c r="C7" s="10"/>
      <c r="D7" s="19"/>
      <c r="E7" s="2"/>
      <c r="F7" s="5"/>
      <c r="G7" s="14"/>
      <c r="H7" s="6"/>
      <c r="I7" s="15"/>
      <c r="J7" s="7"/>
      <c r="K7" s="8"/>
    </row>
    <row r="8" spans="1:11" ht="57" customHeight="1">
      <c r="A8" s="11" t="s">
        <v>2871</v>
      </c>
      <c r="B8" s="4" t="s">
        <v>2872</v>
      </c>
      <c r="C8" s="21" t="s">
        <v>2873</v>
      </c>
      <c r="D8" s="19" t="s">
        <v>2874</v>
      </c>
      <c r="E8" s="4" t="s">
        <v>2875</v>
      </c>
      <c r="F8" s="22" t="s">
        <v>2876</v>
      </c>
      <c r="G8" s="23" t="s">
        <v>2877</v>
      </c>
      <c r="H8" s="24" t="s">
        <v>2877</v>
      </c>
      <c r="I8" s="25" t="s">
        <v>2878</v>
      </c>
      <c r="J8" s="25" t="s">
        <v>2878</v>
      </c>
      <c r="K8" s="26" t="s">
        <v>2879</v>
      </c>
    </row>
    <row r="9" spans="1:11" ht="21.75" customHeight="1">
      <c r="A9" s="90" t="s">
        <v>2880</v>
      </c>
      <c r="B9" s="90"/>
      <c r="C9" s="90"/>
      <c r="D9" s="90"/>
      <c r="E9" s="90"/>
      <c r="F9" s="90"/>
      <c r="G9" s="90"/>
      <c r="H9" s="90"/>
      <c r="I9" s="28"/>
      <c r="J9" s="29"/>
      <c r="K9" s="8"/>
    </row>
    <row r="10" spans="1:11" ht="18.75">
      <c r="A10" s="20" t="s">
        <v>2881</v>
      </c>
      <c r="B10" s="2" t="s">
        <v>2882</v>
      </c>
      <c r="C10" s="10" t="s">
        <v>2883</v>
      </c>
      <c r="D10" s="19"/>
      <c r="E10" s="2" t="s">
        <v>2884</v>
      </c>
      <c r="F10" s="5">
        <v>40909</v>
      </c>
      <c r="G10" s="14"/>
      <c r="H10" s="6"/>
      <c r="I10" s="15">
        <v>0.26</v>
      </c>
      <c r="J10" s="7">
        <f>I10*0.9</f>
        <v>0.234</v>
      </c>
      <c r="K10" s="8" t="s">
        <v>2885</v>
      </c>
    </row>
    <row r="11" spans="1:11" ht="18.75">
      <c r="A11" s="20" t="s">
        <v>2886</v>
      </c>
      <c r="B11" s="2" t="s">
        <v>2887</v>
      </c>
      <c r="C11" s="10" t="s">
        <v>2888</v>
      </c>
      <c r="D11" s="19"/>
      <c r="E11" s="2" t="s">
        <v>2889</v>
      </c>
      <c r="F11" s="5">
        <v>40909</v>
      </c>
      <c r="G11" s="14"/>
      <c r="H11" s="6"/>
      <c r="I11" s="15">
        <v>0.3</v>
      </c>
      <c r="J11" s="7">
        <f aca="true" t="shared" si="0" ref="J11:J74">I11*0.9</f>
        <v>0.27</v>
      </c>
      <c r="K11" s="8" t="s">
        <v>2885</v>
      </c>
    </row>
    <row r="12" spans="1:11" ht="18.75">
      <c r="A12" s="20" t="s">
        <v>2890</v>
      </c>
      <c r="B12" s="2" t="s">
        <v>2891</v>
      </c>
      <c r="C12" s="10" t="s">
        <v>2888</v>
      </c>
      <c r="D12" s="19"/>
      <c r="E12" s="2" t="s">
        <v>2889</v>
      </c>
      <c r="F12" s="5">
        <v>40909</v>
      </c>
      <c r="G12" s="14"/>
      <c r="H12" s="6"/>
      <c r="I12" s="15">
        <v>0.23</v>
      </c>
      <c r="J12" s="7">
        <f t="shared" si="0"/>
        <v>0.20700000000000002</v>
      </c>
      <c r="K12" s="8" t="s">
        <v>2885</v>
      </c>
    </row>
    <row r="13" spans="1:11" ht="18.75">
      <c r="A13" s="20" t="s">
        <v>2892</v>
      </c>
      <c r="B13" s="2" t="s">
        <v>2893</v>
      </c>
      <c r="C13" s="10" t="s">
        <v>2888</v>
      </c>
      <c r="D13" s="19"/>
      <c r="E13" s="2" t="s">
        <v>2889</v>
      </c>
      <c r="F13" s="5">
        <v>40909</v>
      </c>
      <c r="G13" s="14"/>
      <c r="H13" s="6"/>
      <c r="I13" s="15">
        <v>1.13</v>
      </c>
      <c r="J13" s="7">
        <f t="shared" si="0"/>
        <v>1.017</v>
      </c>
      <c r="K13" s="8" t="s">
        <v>2885</v>
      </c>
    </row>
    <row r="14" spans="1:11" ht="18.75">
      <c r="A14" s="20" t="s">
        <v>2894</v>
      </c>
      <c r="B14" s="2" t="s">
        <v>2895</v>
      </c>
      <c r="C14" s="10" t="s">
        <v>2888</v>
      </c>
      <c r="D14" s="19" t="s">
        <v>2896</v>
      </c>
      <c r="E14" s="2" t="s">
        <v>2897</v>
      </c>
      <c r="F14" s="5">
        <v>40909</v>
      </c>
      <c r="G14" s="14"/>
      <c r="H14" s="6"/>
      <c r="I14" s="15" t="s">
        <v>2897</v>
      </c>
      <c r="J14" s="7" t="s">
        <v>2897</v>
      </c>
      <c r="K14" s="8" t="s">
        <v>2885</v>
      </c>
    </row>
    <row r="15" spans="1:11" ht="18.75">
      <c r="A15" s="20" t="s">
        <v>2898</v>
      </c>
      <c r="B15" s="2" t="s">
        <v>2899</v>
      </c>
      <c r="C15" s="10" t="s">
        <v>2888</v>
      </c>
      <c r="D15" s="19"/>
      <c r="E15" s="2" t="s">
        <v>2889</v>
      </c>
      <c r="F15" s="5">
        <v>40909</v>
      </c>
      <c r="G15" s="14"/>
      <c r="H15" s="6"/>
      <c r="I15" s="15">
        <v>1.13</v>
      </c>
      <c r="J15" s="7">
        <f t="shared" si="0"/>
        <v>1.017</v>
      </c>
      <c r="K15" s="8"/>
    </row>
    <row r="16" spans="1:11" ht="18.75">
      <c r="A16" s="20" t="s">
        <v>2900</v>
      </c>
      <c r="B16" s="2" t="s">
        <v>2901</v>
      </c>
      <c r="C16" s="10" t="s">
        <v>2888</v>
      </c>
      <c r="D16" s="19"/>
      <c r="E16" s="2" t="s">
        <v>2889</v>
      </c>
      <c r="F16" s="5">
        <v>40909</v>
      </c>
      <c r="G16" s="14"/>
      <c r="H16" s="6"/>
      <c r="I16" s="15">
        <v>2.009</v>
      </c>
      <c r="J16" s="7">
        <f t="shared" si="0"/>
        <v>1.8081</v>
      </c>
      <c r="K16" s="8" t="s">
        <v>2885</v>
      </c>
    </row>
    <row r="17" spans="1:11" ht="18.75">
      <c r="A17" s="20" t="s">
        <v>2902</v>
      </c>
      <c r="B17" s="2" t="s">
        <v>2903</v>
      </c>
      <c r="C17" s="10" t="s">
        <v>2888</v>
      </c>
      <c r="D17" s="19"/>
      <c r="E17" s="2" t="s">
        <v>2889</v>
      </c>
      <c r="F17" s="5">
        <v>40909</v>
      </c>
      <c r="G17" s="14"/>
      <c r="H17" s="6"/>
      <c r="I17" s="15">
        <v>0.049</v>
      </c>
      <c r="J17" s="7">
        <f t="shared" si="0"/>
        <v>0.0441</v>
      </c>
      <c r="K17" s="8" t="s">
        <v>2885</v>
      </c>
    </row>
    <row r="18" spans="1:11" ht="18.75">
      <c r="A18" s="20" t="s">
        <v>2904</v>
      </c>
      <c r="B18" s="20" t="s">
        <v>2905</v>
      </c>
      <c r="C18" s="30" t="s">
        <v>2888</v>
      </c>
      <c r="D18" s="12"/>
      <c r="E18" s="20" t="s">
        <v>2889</v>
      </c>
      <c r="F18" s="5">
        <v>40909</v>
      </c>
      <c r="G18" s="31"/>
      <c r="H18" s="32"/>
      <c r="I18" s="15">
        <v>0.47</v>
      </c>
      <c r="J18" s="7">
        <f t="shared" si="0"/>
        <v>0.423</v>
      </c>
      <c r="K18" s="33"/>
    </row>
    <row r="19" spans="1:11" ht="18.75">
      <c r="A19" s="20" t="s">
        <v>2906</v>
      </c>
      <c r="B19" s="2" t="s">
        <v>2907</v>
      </c>
      <c r="C19" s="10" t="s">
        <v>2888</v>
      </c>
      <c r="D19" s="19"/>
      <c r="E19" s="2" t="s">
        <v>2908</v>
      </c>
      <c r="F19" s="5">
        <v>40909</v>
      </c>
      <c r="G19" s="14"/>
      <c r="H19" s="6"/>
      <c r="I19" s="15">
        <v>3.37</v>
      </c>
      <c r="J19" s="7">
        <f t="shared" si="0"/>
        <v>3.0330000000000004</v>
      </c>
      <c r="K19" s="8"/>
    </row>
    <row r="20" spans="1:11" ht="18.75">
      <c r="A20" s="20" t="s">
        <v>2909</v>
      </c>
      <c r="B20" s="2" t="s">
        <v>2910</v>
      </c>
      <c r="C20" s="10" t="s">
        <v>2888</v>
      </c>
      <c r="D20" s="19"/>
      <c r="E20" s="2" t="s">
        <v>2889</v>
      </c>
      <c r="F20" s="5">
        <v>40909</v>
      </c>
      <c r="G20" s="34"/>
      <c r="H20" s="35"/>
      <c r="I20" s="15">
        <v>2.65</v>
      </c>
      <c r="J20" s="7">
        <f t="shared" si="0"/>
        <v>2.385</v>
      </c>
      <c r="K20" s="4"/>
    </row>
    <row r="21" spans="1:11" ht="18.75">
      <c r="A21" s="20" t="s">
        <v>2911</v>
      </c>
      <c r="B21" s="2" t="s">
        <v>2912</v>
      </c>
      <c r="C21" s="10" t="s">
        <v>2888</v>
      </c>
      <c r="D21" s="19"/>
      <c r="E21" s="2" t="s">
        <v>2913</v>
      </c>
      <c r="F21" s="5">
        <v>40909</v>
      </c>
      <c r="G21" s="14"/>
      <c r="H21" s="6"/>
      <c r="I21" s="15">
        <v>24.32</v>
      </c>
      <c r="J21" s="7">
        <f t="shared" si="0"/>
        <v>21.888</v>
      </c>
      <c r="K21" s="8"/>
    </row>
    <row r="22" spans="1:11" ht="18.75">
      <c r="A22" s="20" t="s">
        <v>2914</v>
      </c>
      <c r="B22" s="2" t="s">
        <v>2915</v>
      </c>
      <c r="C22" s="10" t="s">
        <v>2888</v>
      </c>
      <c r="D22" s="19"/>
      <c r="E22" s="2" t="s">
        <v>2916</v>
      </c>
      <c r="F22" s="5">
        <v>40909</v>
      </c>
      <c r="G22" s="14"/>
      <c r="H22" s="6"/>
      <c r="I22" s="15">
        <v>48.27</v>
      </c>
      <c r="J22" s="7">
        <f t="shared" si="0"/>
        <v>43.443000000000005</v>
      </c>
      <c r="K22" s="8"/>
    </row>
    <row r="23" spans="1:11" ht="18.75">
      <c r="A23" s="20" t="s">
        <v>2917</v>
      </c>
      <c r="B23" s="2" t="s">
        <v>2918</v>
      </c>
      <c r="C23" s="10" t="s">
        <v>2888</v>
      </c>
      <c r="D23" s="19"/>
      <c r="E23" s="2" t="s">
        <v>2919</v>
      </c>
      <c r="F23" s="5">
        <v>40909</v>
      </c>
      <c r="G23" s="14"/>
      <c r="H23" s="6"/>
      <c r="I23" s="15">
        <v>8.496599999999999</v>
      </c>
      <c r="J23" s="7">
        <f t="shared" si="0"/>
        <v>7.646939999999999</v>
      </c>
      <c r="K23" s="8"/>
    </row>
    <row r="24" spans="1:11" ht="18.75">
      <c r="A24" s="20" t="s">
        <v>2920</v>
      </c>
      <c r="B24" s="2" t="s">
        <v>2921</v>
      </c>
      <c r="C24" s="10" t="s">
        <v>2888</v>
      </c>
      <c r="D24" s="19" t="s">
        <v>2896</v>
      </c>
      <c r="E24" s="2" t="s">
        <v>2897</v>
      </c>
      <c r="F24" s="5">
        <v>40909</v>
      </c>
      <c r="G24" s="14"/>
      <c r="H24" s="6"/>
      <c r="I24" s="15" t="s">
        <v>2897</v>
      </c>
      <c r="J24" s="7" t="s">
        <v>2897</v>
      </c>
      <c r="K24" s="8"/>
    </row>
    <row r="25" spans="1:11" ht="18.75">
      <c r="A25" s="20" t="s">
        <v>2922</v>
      </c>
      <c r="B25" s="2" t="s">
        <v>2923</v>
      </c>
      <c r="C25" s="10" t="s">
        <v>2888</v>
      </c>
      <c r="D25" s="19" t="s">
        <v>2896</v>
      </c>
      <c r="E25" s="2" t="s">
        <v>2897</v>
      </c>
      <c r="F25" s="5">
        <v>40909</v>
      </c>
      <c r="G25" s="14"/>
      <c r="H25" s="6"/>
      <c r="I25" s="15" t="s">
        <v>2897</v>
      </c>
      <c r="J25" s="7" t="s">
        <v>2897</v>
      </c>
      <c r="K25" s="8"/>
    </row>
    <row r="26" spans="1:11" ht="18.75">
      <c r="A26" s="20" t="s">
        <v>2924</v>
      </c>
      <c r="B26" s="2" t="s">
        <v>2925</v>
      </c>
      <c r="C26" s="10" t="s">
        <v>2888</v>
      </c>
      <c r="D26" s="19"/>
      <c r="E26" s="2" t="s">
        <v>2926</v>
      </c>
      <c r="F26" s="5">
        <v>40909</v>
      </c>
      <c r="G26" s="14"/>
      <c r="H26" s="6"/>
      <c r="I26" s="15">
        <v>3.5378</v>
      </c>
      <c r="J26" s="7">
        <f t="shared" si="0"/>
        <v>3.18402</v>
      </c>
      <c r="K26" s="8" t="s">
        <v>2885</v>
      </c>
    </row>
    <row r="27" spans="1:11" ht="18.75">
      <c r="A27" s="20" t="s">
        <v>2927</v>
      </c>
      <c r="B27" s="2" t="s">
        <v>2928</v>
      </c>
      <c r="C27" s="10" t="s">
        <v>2888</v>
      </c>
      <c r="D27" s="19"/>
      <c r="E27" s="2" t="s">
        <v>2929</v>
      </c>
      <c r="F27" s="5">
        <v>40909</v>
      </c>
      <c r="G27" s="14"/>
      <c r="H27" s="6"/>
      <c r="I27" s="15">
        <v>2.4304</v>
      </c>
      <c r="J27" s="7">
        <f t="shared" si="0"/>
        <v>2.18736</v>
      </c>
      <c r="K27" s="8" t="s">
        <v>2885</v>
      </c>
    </row>
    <row r="28" spans="1:11" ht="18.75">
      <c r="A28" s="20" t="s">
        <v>2930</v>
      </c>
      <c r="B28" s="2" t="s">
        <v>2931</v>
      </c>
      <c r="C28" s="10" t="s">
        <v>2888</v>
      </c>
      <c r="D28" s="19"/>
      <c r="E28" s="2" t="s">
        <v>2932</v>
      </c>
      <c r="F28" s="5">
        <v>40909</v>
      </c>
      <c r="G28" s="14"/>
      <c r="H28" s="6"/>
      <c r="I28" s="15">
        <v>4.1846</v>
      </c>
      <c r="J28" s="7">
        <f t="shared" si="0"/>
        <v>3.7661399999999996</v>
      </c>
      <c r="K28" s="8" t="s">
        <v>2885</v>
      </c>
    </row>
    <row r="29" spans="1:11" ht="18.75">
      <c r="A29" s="20" t="s">
        <v>2933</v>
      </c>
      <c r="B29" s="2" t="s">
        <v>2934</v>
      </c>
      <c r="C29" s="10" t="s">
        <v>2888</v>
      </c>
      <c r="D29" s="19"/>
      <c r="E29" s="2" t="s">
        <v>2935</v>
      </c>
      <c r="F29" s="5">
        <v>40909</v>
      </c>
      <c r="G29" s="14"/>
      <c r="H29" s="6"/>
      <c r="I29" s="15">
        <v>5.88</v>
      </c>
      <c r="J29" s="7">
        <f t="shared" si="0"/>
        <v>5.292</v>
      </c>
      <c r="K29" s="8" t="s">
        <v>2885</v>
      </c>
    </row>
    <row r="30" spans="1:11" ht="18.75">
      <c r="A30" s="20" t="s">
        <v>2936</v>
      </c>
      <c r="B30" s="2" t="s">
        <v>2937</v>
      </c>
      <c r="C30" s="10" t="s">
        <v>2888</v>
      </c>
      <c r="D30" s="19"/>
      <c r="E30" s="2" t="s">
        <v>2938</v>
      </c>
      <c r="F30" s="5">
        <v>40909</v>
      </c>
      <c r="G30" s="14"/>
      <c r="H30" s="6"/>
      <c r="I30" s="15">
        <v>44.4724</v>
      </c>
      <c r="J30" s="7">
        <f t="shared" si="0"/>
        <v>40.02516</v>
      </c>
      <c r="K30" s="8" t="s">
        <v>2885</v>
      </c>
    </row>
    <row r="31" spans="1:11" ht="18.75">
      <c r="A31" s="20" t="s">
        <v>2939</v>
      </c>
      <c r="B31" s="2" t="s">
        <v>2940</v>
      </c>
      <c r="C31" s="10" t="s">
        <v>2888</v>
      </c>
      <c r="D31" s="19" t="s">
        <v>2896</v>
      </c>
      <c r="E31" s="2" t="s">
        <v>2897</v>
      </c>
      <c r="F31" s="5">
        <v>40909</v>
      </c>
      <c r="G31" s="14"/>
      <c r="H31" s="6"/>
      <c r="I31" s="15" t="s">
        <v>2897</v>
      </c>
      <c r="J31" s="7" t="s">
        <v>2897</v>
      </c>
      <c r="K31" s="8"/>
    </row>
    <row r="32" spans="1:11" ht="18.75">
      <c r="A32" s="20" t="s">
        <v>2941</v>
      </c>
      <c r="B32" s="2" t="s">
        <v>2942</v>
      </c>
      <c r="C32" s="10" t="s">
        <v>2888</v>
      </c>
      <c r="D32" s="19"/>
      <c r="E32" s="2" t="s">
        <v>2943</v>
      </c>
      <c r="F32" s="5">
        <v>40909</v>
      </c>
      <c r="G32" s="14"/>
      <c r="H32" s="6"/>
      <c r="I32" s="15">
        <v>39.68</v>
      </c>
      <c r="J32" s="7">
        <f t="shared" si="0"/>
        <v>35.712</v>
      </c>
      <c r="K32" s="8"/>
    </row>
    <row r="33" spans="1:11" ht="18.75">
      <c r="A33" s="20" t="s">
        <v>2944</v>
      </c>
      <c r="B33" s="2" t="s">
        <v>2945</v>
      </c>
      <c r="C33" s="10" t="s">
        <v>2888</v>
      </c>
      <c r="D33" s="19"/>
      <c r="E33" s="2" t="s">
        <v>2946</v>
      </c>
      <c r="F33" s="5">
        <v>40909</v>
      </c>
      <c r="G33" s="14"/>
      <c r="H33" s="6"/>
      <c r="I33" s="15">
        <v>4.21</v>
      </c>
      <c r="J33" s="7">
        <f t="shared" si="0"/>
        <v>3.789</v>
      </c>
      <c r="K33" s="8"/>
    </row>
    <row r="34" spans="1:11" ht="18.75">
      <c r="A34" s="20" t="s">
        <v>2947</v>
      </c>
      <c r="B34" s="2" t="s">
        <v>2948</v>
      </c>
      <c r="C34" s="10" t="s">
        <v>2888</v>
      </c>
      <c r="D34" s="19"/>
      <c r="E34" s="2" t="s">
        <v>2938</v>
      </c>
      <c r="F34" s="5">
        <v>40909</v>
      </c>
      <c r="G34" s="14"/>
      <c r="H34" s="6"/>
      <c r="I34" s="15">
        <v>11.19</v>
      </c>
      <c r="J34" s="7">
        <f t="shared" si="0"/>
        <v>10.071</v>
      </c>
      <c r="K34" s="8"/>
    </row>
    <row r="35" spans="1:11" ht="18.75">
      <c r="A35" s="20" t="s">
        <v>2949</v>
      </c>
      <c r="B35" s="2" t="s">
        <v>2950</v>
      </c>
      <c r="C35" s="10" t="s">
        <v>2888</v>
      </c>
      <c r="D35" s="19"/>
      <c r="E35" s="2" t="s">
        <v>2951</v>
      </c>
      <c r="F35" s="5">
        <v>40909</v>
      </c>
      <c r="G35" s="14"/>
      <c r="H35" s="6"/>
      <c r="I35" s="15">
        <v>19.38</v>
      </c>
      <c r="J35" s="7">
        <f t="shared" si="0"/>
        <v>17.442</v>
      </c>
      <c r="K35" s="8"/>
    </row>
    <row r="36" spans="1:11" ht="18.75">
      <c r="A36" s="20" t="s">
        <v>2952</v>
      </c>
      <c r="B36" s="2" t="s">
        <v>2953</v>
      </c>
      <c r="C36" s="10" t="s">
        <v>2888</v>
      </c>
      <c r="D36" s="19"/>
      <c r="E36" s="2" t="s">
        <v>2954</v>
      </c>
      <c r="F36" s="5">
        <v>40909</v>
      </c>
      <c r="G36" s="14"/>
      <c r="H36" s="6"/>
      <c r="I36" s="15">
        <v>11.63</v>
      </c>
      <c r="J36" s="7">
        <f t="shared" si="0"/>
        <v>10.467</v>
      </c>
      <c r="K36" s="8"/>
    </row>
    <row r="37" spans="1:11" ht="18.75">
      <c r="A37" s="20" t="s">
        <v>2955</v>
      </c>
      <c r="B37" s="2" t="s">
        <v>2956</v>
      </c>
      <c r="C37" s="10" t="s">
        <v>2888</v>
      </c>
      <c r="D37" s="12"/>
      <c r="E37" s="20" t="s">
        <v>2957</v>
      </c>
      <c r="F37" s="5">
        <v>40909</v>
      </c>
      <c r="G37" s="14"/>
      <c r="H37" s="6"/>
      <c r="I37" s="15">
        <v>5.57</v>
      </c>
      <c r="J37" s="7">
        <f t="shared" si="0"/>
        <v>5.013000000000001</v>
      </c>
      <c r="K37" s="8"/>
    </row>
    <row r="38" spans="1:11" ht="18.75">
      <c r="A38" s="20" t="s">
        <v>2958</v>
      </c>
      <c r="B38" s="2" t="s">
        <v>2959</v>
      </c>
      <c r="C38" s="10" t="s">
        <v>2888</v>
      </c>
      <c r="D38" s="19"/>
      <c r="E38" s="2" t="s">
        <v>2960</v>
      </c>
      <c r="F38" s="5">
        <v>40909</v>
      </c>
      <c r="G38" s="14"/>
      <c r="H38" s="6"/>
      <c r="I38" s="15">
        <v>19.462799999999998</v>
      </c>
      <c r="J38" s="7">
        <f t="shared" si="0"/>
        <v>17.51652</v>
      </c>
      <c r="K38" s="8"/>
    </row>
    <row r="39" spans="1:11" ht="18.75">
      <c r="A39" s="20" t="s">
        <v>2961</v>
      </c>
      <c r="B39" s="2" t="s">
        <v>2962</v>
      </c>
      <c r="C39" s="10" t="s">
        <v>2888</v>
      </c>
      <c r="D39" s="19"/>
      <c r="E39" s="2" t="s">
        <v>2960</v>
      </c>
      <c r="F39" s="5">
        <v>40909</v>
      </c>
      <c r="G39" s="14"/>
      <c r="H39" s="6"/>
      <c r="I39" s="15">
        <v>27.1754</v>
      </c>
      <c r="J39" s="7">
        <f t="shared" si="0"/>
        <v>24.45786</v>
      </c>
      <c r="K39" s="8"/>
    </row>
    <row r="40" spans="1:11" ht="18.75">
      <c r="A40" s="90" t="s">
        <v>2963</v>
      </c>
      <c r="B40" s="90"/>
      <c r="C40" s="90"/>
      <c r="D40" s="90"/>
      <c r="E40" s="90"/>
      <c r="F40" s="90"/>
      <c r="G40" s="90"/>
      <c r="H40" s="90"/>
      <c r="I40" s="15"/>
      <c r="J40" s="7"/>
      <c r="K40" s="8"/>
    </row>
    <row r="41" spans="1:11" ht="18.75">
      <c r="A41" s="36" t="s">
        <v>2964</v>
      </c>
      <c r="B41" s="37" t="s">
        <v>2965</v>
      </c>
      <c r="C41" s="37" t="s">
        <v>2888</v>
      </c>
      <c r="D41" s="38"/>
      <c r="E41" s="2" t="s">
        <v>2966</v>
      </c>
      <c r="F41" s="5">
        <v>40909</v>
      </c>
      <c r="G41" s="38"/>
      <c r="H41" s="27"/>
      <c r="I41" s="15">
        <v>7.67</v>
      </c>
      <c r="J41" s="7">
        <f t="shared" si="0"/>
        <v>6.9030000000000005</v>
      </c>
      <c r="K41" s="8"/>
    </row>
    <row r="42" spans="1:11" ht="18.75">
      <c r="A42" s="20" t="s">
        <v>2967</v>
      </c>
      <c r="B42" s="2" t="s">
        <v>2968</v>
      </c>
      <c r="C42" s="10" t="s">
        <v>2888</v>
      </c>
      <c r="D42" s="19"/>
      <c r="E42" s="2" t="s">
        <v>2966</v>
      </c>
      <c r="F42" s="5">
        <v>40909</v>
      </c>
      <c r="G42" s="14"/>
      <c r="H42" s="6"/>
      <c r="I42" s="15">
        <v>13.54</v>
      </c>
      <c r="J42" s="7">
        <f t="shared" si="0"/>
        <v>12.186</v>
      </c>
      <c r="K42" s="8"/>
    </row>
    <row r="43" spans="1:11" ht="18.75">
      <c r="A43" s="20" t="s">
        <v>2969</v>
      </c>
      <c r="B43" s="2" t="s">
        <v>2970</v>
      </c>
      <c r="C43" s="10" t="s">
        <v>2888</v>
      </c>
      <c r="D43" s="19"/>
      <c r="E43" s="2" t="s">
        <v>2966</v>
      </c>
      <c r="F43" s="5">
        <v>40909</v>
      </c>
      <c r="G43" s="14"/>
      <c r="H43" s="6"/>
      <c r="I43" s="15">
        <v>16.46</v>
      </c>
      <c r="J43" s="7">
        <f t="shared" si="0"/>
        <v>14.814000000000002</v>
      </c>
      <c r="K43" s="8"/>
    </row>
    <row r="44" spans="1:11" ht="18.75">
      <c r="A44" s="20" t="s">
        <v>2971</v>
      </c>
      <c r="B44" s="2" t="s">
        <v>2972</v>
      </c>
      <c r="C44" s="10" t="s">
        <v>2888</v>
      </c>
      <c r="D44" s="19"/>
      <c r="E44" s="2" t="s">
        <v>2966</v>
      </c>
      <c r="F44" s="5">
        <v>40909</v>
      </c>
      <c r="G44" s="14"/>
      <c r="H44" s="6"/>
      <c r="I44" s="15">
        <v>16.92</v>
      </c>
      <c r="J44" s="7">
        <f t="shared" si="0"/>
        <v>15.228000000000002</v>
      </c>
      <c r="K44" s="8"/>
    </row>
    <row r="45" spans="1:11" ht="18.75">
      <c r="A45" s="20" t="s">
        <v>2973</v>
      </c>
      <c r="B45" s="2" t="s">
        <v>2974</v>
      </c>
      <c r="C45" s="10" t="s">
        <v>2888</v>
      </c>
      <c r="D45" s="19"/>
      <c r="E45" s="2" t="s">
        <v>2966</v>
      </c>
      <c r="F45" s="5">
        <v>40909</v>
      </c>
      <c r="G45" s="14"/>
      <c r="H45" s="6"/>
      <c r="I45" s="15">
        <v>23.09</v>
      </c>
      <c r="J45" s="7">
        <f t="shared" si="0"/>
        <v>20.781</v>
      </c>
      <c r="K45" s="8"/>
    </row>
    <row r="46" spans="1:11" ht="18.75">
      <c r="A46" s="20" t="s">
        <v>2975</v>
      </c>
      <c r="B46" s="2" t="s">
        <v>2976</v>
      </c>
      <c r="C46" s="10" t="s">
        <v>2888</v>
      </c>
      <c r="D46" s="19"/>
      <c r="E46" s="2" t="s">
        <v>2966</v>
      </c>
      <c r="F46" s="5">
        <v>40909</v>
      </c>
      <c r="G46" s="14"/>
      <c r="H46" s="6"/>
      <c r="I46" s="15">
        <v>24.09</v>
      </c>
      <c r="J46" s="7">
        <f t="shared" si="0"/>
        <v>21.681</v>
      </c>
      <c r="K46" s="8"/>
    </row>
    <row r="47" spans="1:11" ht="18.75">
      <c r="A47" s="20" t="s">
        <v>2977</v>
      </c>
      <c r="B47" s="2" t="s">
        <v>2978</v>
      </c>
      <c r="C47" s="10" t="s">
        <v>2888</v>
      </c>
      <c r="D47" s="19"/>
      <c r="E47" s="2" t="s">
        <v>2979</v>
      </c>
      <c r="F47" s="5">
        <v>40909</v>
      </c>
      <c r="G47" s="14"/>
      <c r="H47" s="6"/>
      <c r="I47" s="15">
        <v>25.93</v>
      </c>
      <c r="J47" s="7">
        <f t="shared" si="0"/>
        <v>23.337</v>
      </c>
      <c r="K47" s="8"/>
    </row>
    <row r="48" spans="1:11" ht="18.75">
      <c r="A48" s="20" t="s">
        <v>2980</v>
      </c>
      <c r="B48" s="2" t="s">
        <v>2981</v>
      </c>
      <c r="C48" s="10" t="s">
        <v>2888</v>
      </c>
      <c r="D48" s="19"/>
      <c r="E48" s="2" t="s">
        <v>2926</v>
      </c>
      <c r="F48" s="5">
        <v>40909</v>
      </c>
      <c r="G48" s="14"/>
      <c r="H48" s="6"/>
      <c r="I48" s="15">
        <v>5.72</v>
      </c>
      <c r="J48" s="7">
        <f t="shared" si="0"/>
        <v>5.148</v>
      </c>
      <c r="K48" s="8"/>
    </row>
    <row r="49" spans="1:11" ht="18.75">
      <c r="A49" s="20" t="s">
        <v>2982</v>
      </c>
      <c r="B49" s="2" t="s">
        <v>2983</v>
      </c>
      <c r="C49" s="10" t="s">
        <v>2888</v>
      </c>
      <c r="D49" s="19"/>
      <c r="E49" s="2" t="s">
        <v>2984</v>
      </c>
      <c r="F49" s="5">
        <v>40909</v>
      </c>
      <c r="G49" s="14"/>
      <c r="H49" s="6"/>
      <c r="I49" s="15">
        <v>3.27</v>
      </c>
      <c r="J49" s="7">
        <f t="shared" si="0"/>
        <v>2.943</v>
      </c>
      <c r="K49" s="8"/>
    </row>
    <row r="50" spans="1:11" ht="18.75">
      <c r="A50" s="20" t="s">
        <v>2985</v>
      </c>
      <c r="B50" s="2" t="s">
        <v>2986</v>
      </c>
      <c r="C50" s="10" t="s">
        <v>2888</v>
      </c>
      <c r="D50" s="19"/>
      <c r="E50" s="2" t="s">
        <v>2966</v>
      </c>
      <c r="F50" s="5">
        <v>40909</v>
      </c>
      <c r="G50" s="14"/>
      <c r="H50" s="6"/>
      <c r="I50" s="15">
        <v>11.59</v>
      </c>
      <c r="J50" s="7">
        <f t="shared" si="0"/>
        <v>10.431000000000001</v>
      </c>
      <c r="K50" s="8"/>
    </row>
    <row r="51" spans="1:11" ht="18.75">
      <c r="A51" s="20" t="s">
        <v>2987</v>
      </c>
      <c r="B51" s="2" t="s">
        <v>2988</v>
      </c>
      <c r="C51" s="10" t="s">
        <v>2888</v>
      </c>
      <c r="D51" s="19"/>
      <c r="E51" s="2" t="s">
        <v>2989</v>
      </c>
      <c r="F51" s="5">
        <v>40909</v>
      </c>
      <c r="G51" s="14"/>
      <c r="H51" s="6"/>
      <c r="I51" s="15">
        <v>45.4</v>
      </c>
      <c r="J51" s="7">
        <f t="shared" si="0"/>
        <v>40.86</v>
      </c>
      <c r="K51" s="8"/>
    </row>
    <row r="52" spans="1:11" ht="18.75">
      <c r="A52" s="20" t="s">
        <v>2990</v>
      </c>
      <c r="B52" s="2" t="s">
        <v>2991</v>
      </c>
      <c r="C52" s="10" t="s">
        <v>2888</v>
      </c>
      <c r="D52" s="19"/>
      <c r="E52" s="2" t="s">
        <v>2932</v>
      </c>
      <c r="F52" s="5">
        <v>40909</v>
      </c>
      <c r="G52" s="14"/>
      <c r="H52" s="6"/>
      <c r="I52" s="15">
        <v>11.22</v>
      </c>
      <c r="J52" s="7">
        <f t="shared" si="0"/>
        <v>10.098</v>
      </c>
      <c r="K52" s="8"/>
    </row>
    <row r="53" spans="1:11" ht="18.75">
      <c r="A53" s="20" t="s">
        <v>2992</v>
      </c>
      <c r="B53" s="2" t="s">
        <v>2993</v>
      </c>
      <c r="C53" s="10" t="s">
        <v>2888</v>
      </c>
      <c r="D53" s="19"/>
      <c r="E53" s="2" t="s">
        <v>2994</v>
      </c>
      <c r="F53" s="5">
        <v>40909</v>
      </c>
      <c r="G53" s="14"/>
      <c r="H53" s="6"/>
      <c r="I53" s="15">
        <v>7.44</v>
      </c>
      <c r="J53" s="7">
        <f t="shared" si="0"/>
        <v>6.696000000000001</v>
      </c>
      <c r="K53" s="8"/>
    </row>
    <row r="54" spans="1:11" ht="18.75">
      <c r="A54" s="20" t="s">
        <v>2995</v>
      </c>
      <c r="B54" s="2" t="s">
        <v>2996</v>
      </c>
      <c r="C54" s="10" t="s">
        <v>2888</v>
      </c>
      <c r="D54" s="19"/>
      <c r="E54" s="2" t="s">
        <v>2997</v>
      </c>
      <c r="F54" s="5">
        <v>40909</v>
      </c>
      <c r="G54" s="14"/>
      <c r="H54" s="6"/>
      <c r="I54" s="15">
        <v>3.42</v>
      </c>
      <c r="J54" s="7">
        <f t="shared" si="0"/>
        <v>3.078</v>
      </c>
      <c r="K54" s="8"/>
    </row>
    <row r="55" spans="1:11" ht="18.75">
      <c r="A55" s="20" t="s">
        <v>2998</v>
      </c>
      <c r="B55" s="2" t="s">
        <v>2999</v>
      </c>
      <c r="C55" s="10" t="s">
        <v>2888</v>
      </c>
      <c r="D55" s="19"/>
      <c r="E55" s="2" t="s">
        <v>3000</v>
      </c>
      <c r="F55" s="5">
        <v>40909</v>
      </c>
      <c r="G55" s="14"/>
      <c r="H55" s="6"/>
      <c r="I55" s="15">
        <v>0.1274</v>
      </c>
      <c r="J55" s="7">
        <f t="shared" si="0"/>
        <v>0.11466000000000001</v>
      </c>
      <c r="K55" s="8"/>
    </row>
    <row r="56" spans="1:11" ht="18.75">
      <c r="A56" s="20" t="s">
        <v>3001</v>
      </c>
      <c r="B56" s="2" t="s">
        <v>3002</v>
      </c>
      <c r="C56" s="10" t="s">
        <v>2888</v>
      </c>
      <c r="D56" s="19"/>
      <c r="E56" s="2" t="s">
        <v>3003</v>
      </c>
      <c r="F56" s="5">
        <v>40909</v>
      </c>
      <c r="G56" s="14"/>
      <c r="H56" s="6"/>
      <c r="I56" s="15">
        <v>2.37</v>
      </c>
      <c r="J56" s="7">
        <f t="shared" si="0"/>
        <v>2.133</v>
      </c>
      <c r="K56" s="8"/>
    </row>
    <row r="57" spans="1:11" ht="18.75">
      <c r="A57" s="20" t="s">
        <v>3004</v>
      </c>
      <c r="B57" s="2" t="s">
        <v>3005</v>
      </c>
      <c r="C57" s="10" t="s">
        <v>2888</v>
      </c>
      <c r="D57" s="19"/>
      <c r="E57" s="2" t="s">
        <v>2966</v>
      </c>
      <c r="F57" s="5">
        <v>40909</v>
      </c>
      <c r="G57" s="14"/>
      <c r="H57" s="6"/>
      <c r="I57" s="15">
        <v>5.07</v>
      </c>
      <c r="J57" s="7">
        <f t="shared" si="0"/>
        <v>4.563000000000001</v>
      </c>
      <c r="K57" s="8"/>
    </row>
    <row r="58" spans="1:11" ht="18.75">
      <c r="A58" s="20" t="s">
        <v>3006</v>
      </c>
      <c r="B58" s="2" t="s">
        <v>3007</v>
      </c>
      <c r="C58" s="10" t="s">
        <v>2888</v>
      </c>
      <c r="D58" s="19" t="s">
        <v>2896</v>
      </c>
      <c r="E58" s="2" t="s">
        <v>2897</v>
      </c>
      <c r="F58" s="5">
        <v>40909</v>
      </c>
      <c r="G58" s="14"/>
      <c r="H58" s="6"/>
      <c r="I58" s="15" t="s">
        <v>2897</v>
      </c>
      <c r="J58" s="7" t="s">
        <v>2897</v>
      </c>
      <c r="K58" s="8"/>
    </row>
    <row r="59" spans="1:11" ht="18.75">
      <c r="A59" s="20" t="s">
        <v>3008</v>
      </c>
      <c r="B59" s="2" t="s">
        <v>3009</v>
      </c>
      <c r="C59" s="10" t="s">
        <v>2888</v>
      </c>
      <c r="D59" s="19"/>
      <c r="E59" s="2" t="s">
        <v>2966</v>
      </c>
      <c r="F59" s="5">
        <v>40909</v>
      </c>
      <c r="G59" s="14"/>
      <c r="H59" s="6"/>
      <c r="I59" s="15">
        <v>11.35</v>
      </c>
      <c r="J59" s="7">
        <f t="shared" si="0"/>
        <v>10.215</v>
      </c>
      <c r="K59" s="8"/>
    </row>
    <row r="60" spans="1:11" ht="18.75">
      <c r="A60" s="20" t="s">
        <v>3010</v>
      </c>
      <c r="B60" s="2" t="s">
        <v>3011</v>
      </c>
      <c r="C60" s="10" t="s">
        <v>2888</v>
      </c>
      <c r="D60" s="19"/>
      <c r="E60" s="2" t="s">
        <v>3012</v>
      </c>
      <c r="F60" s="5">
        <v>40909</v>
      </c>
      <c r="G60" s="14"/>
      <c r="H60" s="6"/>
      <c r="I60" s="15">
        <v>34.11</v>
      </c>
      <c r="J60" s="7">
        <f t="shared" si="0"/>
        <v>30.699</v>
      </c>
      <c r="K60" s="8"/>
    </row>
    <row r="61" spans="1:11" ht="18.75">
      <c r="A61" s="20" t="s">
        <v>3013</v>
      </c>
      <c r="B61" s="2" t="s">
        <v>3014</v>
      </c>
      <c r="C61" s="10" t="s">
        <v>2888</v>
      </c>
      <c r="D61" s="19"/>
      <c r="E61" s="2" t="s">
        <v>2994</v>
      </c>
      <c r="F61" s="5">
        <v>40909</v>
      </c>
      <c r="G61" s="14"/>
      <c r="H61" s="6"/>
      <c r="I61" s="15">
        <v>16.53</v>
      </c>
      <c r="J61" s="7">
        <f t="shared" si="0"/>
        <v>14.877</v>
      </c>
      <c r="K61" s="8"/>
    </row>
    <row r="62" spans="1:11" ht="18.75">
      <c r="A62" s="20" t="s">
        <v>3015</v>
      </c>
      <c r="B62" s="2" t="s">
        <v>3016</v>
      </c>
      <c r="C62" s="10" t="s">
        <v>2888</v>
      </c>
      <c r="D62" s="19"/>
      <c r="E62" s="2" t="s">
        <v>2966</v>
      </c>
      <c r="F62" s="5">
        <v>40909</v>
      </c>
      <c r="G62" s="14"/>
      <c r="H62" s="6"/>
      <c r="I62" s="15">
        <v>20.82</v>
      </c>
      <c r="J62" s="7">
        <f t="shared" si="0"/>
        <v>18.738</v>
      </c>
      <c r="K62" s="8"/>
    </row>
    <row r="63" spans="1:11" ht="18.75">
      <c r="A63" s="20" t="s">
        <v>3017</v>
      </c>
      <c r="B63" s="2" t="s">
        <v>3018</v>
      </c>
      <c r="C63" s="10" t="s">
        <v>2888</v>
      </c>
      <c r="D63" s="19"/>
      <c r="E63" s="2" t="s">
        <v>2919</v>
      </c>
      <c r="F63" s="5">
        <v>40909</v>
      </c>
      <c r="G63" s="14"/>
      <c r="H63" s="6"/>
      <c r="I63" s="15">
        <v>2.17</v>
      </c>
      <c r="J63" s="7">
        <f t="shared" si="0"/>
        <v>1.953</v>
      </c>
      <c r="K63" s="8"/>
    </row>
    <row r="64" spans="1:11" ht="18.75">
      <c r="A64" s="20" t="s">
        <v>3019</v>
      </c>
      <c r="B64" s="2" t="s">
        <v>3020</v>
      </c>
      <c r="C64" s="10" t="s">
        <v>2888</v>
      </c>
      <c r="D64" s="19"/>
      <c r="E64" s="2" t="s">
        <v>2908</v>
      </c>
      <c r="F64" s="5">
        <v>40909</v>
      </c>
      <c r="G64" s="14"/>
      <c r="H64" s="6"/>
      <c r="I64" s="15">
        <v>1.95</v>
      </c>
      <c r="J64" s="7">
        <f t="shared" si="0"/>
        <v>1.755</v>
      </c>
      <c r="K64" s="8"/>
    </row>
    <row r="65" spans="1:11" ht="18.75">
      <c r="A65" s="20" t="s">
        <v>3021</v>
      </c>
      <c r="B65" s="2" t="s">
        <v>3022</v>
      </c>
      <c r="C65" s="10" t="s">
        <v>2888</v>
      </c>
      <c r="D65" s="19"/>
      <c r="E65" s="20" t="s">
        <v>3000</v>
      </c>
      <c r="F65" s="5">
        <v>40909</v>
      </c>
      <c r="G65" s="14"/>
      <c r="H65" s="6"/>
      <c r="I65" s="15">
        <v>6.89</v>
      </c>
      <c r="J65" s="7">
        <f t="shared" si="0"/>
        <v>6.201</v>
      </c>
      <c r="K65" s="8"/>
    </row>
    <row r="66" spans="1:11" ht="18.75">
      <c r="A66" s="20" t="s">
        <v>3023</v>
      </c>
      <c r="B66" s="2" t="s">
        <v>3024</v>
      </c>
      <c r="C66" s="10" t="s">
        <v>2888</v>
      </c>
      <c r="D66" s="19"/>
      <c r="E66" s="20" t="s">
        <v>2908</v>
      </c>
      <c r="F66" s="5">
        <v>40909</v>
      </c>
      <c r="G66" s="14"/>
      <c r="H66" s="6"/>
      <c r="I66" s="15">
        <v>7.51</v>
      </c>
      <c r="J66" s="7">
        <f t="shared" si="0"/>
        <v>6.759</v>
      </c>
      <c r="K66" s="8"/>
    </row>
    <row r="67" spans="1:11" ht="18.75">
      <c r="A67" s="20" t="s">
        <v>3025</v>
      </c>
      <c r="B67" s="2" t="s">
        <v>3026</v>
      </c>
      <c r="C67" s="10" t="s">
        <v>2888</v>
      </c>
      <c r="D67" s="19"/>
      <c r="E67" s="2" t="s">
        <v>3003</v>
      </c>
      <c r="F67" s="5">
        <v>40909</v>
      </c>
      <c r="G67" s="14"/>
      <c r="H67" s="6"/>
      <c r="I67" s="15">
        <v>10.94</v>
      </c>
      <c r="J67" s="7">
        <f t="shared" si="0"/>
        <v>9.846</v>
      </c>
      <c r="K67" s="8"/>
    </row>
    <row r="68" spans="1:11" ht="18.75">
      <c r="A68" s="20" t="s">
        <v>3027</v>
      </c>
      <c r="B68" s="2" t="s">
        <v>3028</v>
      </c>
      <c r="C68" s="10" t="s">
        <v>2888</v>
      </c>
      <c r="D68" s="19"/>
      <c r="E68" s="2" t="s">
        <v>2966</v>
      </c>
      <c r="F68" s="5">
        <v>40909</v>
      </c>
      <c r="G68" s="14"/>
      <c r="H68" s="6"/>
      <c r="I68" s="15">
        <v>9.57</v>
      </c>
      <c r="J68" s="7">
        <f t="shared" si="0"/>
        <v>8.613000000000001</v>
      </c>
      <c r="K68" s="8"/>
    </row>
    <row r="69" spans="1:11" ht="18.75">
      <c r="A69" s="90" t="s">
        <v>3029</v>
      </c>
      <c r="B69" s="90"/>
      <c r="C69" s="90"/>
      <c r="D69" s="90"/>
      <c r="E69" s="90"/>
      <c r="F69" s="90"/>
      <c r="G69" s="90"/>
      <c r="H69" s="90"/>
      <c r="I69" s="15"/>
      <c r="J69" s="7"/>
      <c r="K69" s="8"/>
    </row>
    <row r="70" spans="1:11" ht="18.75">
      <c r="A70" s="20" t="s">
        <v>3030</v>
      </c>
      <c r="B70" s="2" t="s">
        <v>3031</v>
      </c>
      <c r="C70" s="10" t="s">
        <v>2888</v>
      </c>
      <c r="D70" s="19"/>
      <c r="E70" s="2" t="s">
        <v>2932</v>
      </c>
      <c r="F70" s="5">
        <v>40909</v>
      </c>
      <c r="G70" s="14"/>
      <c r="H70" s="6"/>
      <c r="I70" s="15">
        <v>48.03</v>
      </c>
      <c r="J70" s="7">
        <f t="shared" si="0"/>
        <v>43.227000000000004</v>
      </c>
      <c r="K70" s="8"/>
    </row>
    <row r="71" spans="1:11" ht="18.75">
      <c r="A71" s="20" t="s">
        <v>3032</v>
      </c>
      <c r="B71" s="2" t="s">
        <v>3033</v>
      </c>
      <c r="C71" s="10" t="s">
        <v>2888</v>
      </c>
      <c r="D71" s="19"/>
      <c r="E71" s="20" t="s">
        <v>3034</v>
      </c>
      <c r="F71" s="5">
        <v>40909</v>
      </c>
      <c r="G71" s="14"/>
      <c r="H71" s="6"/>
      <c r="I71" s="15">
        <v>10.42</v>
      </c>
      <c r="J71" s="7">
        <f t="shared" si="0"/>
        <v>9.378</v>
      </c>
      <c r="K71" s="8"/>
    </row>
    <row r="72" spans="1:11" ht="18.75">
      <c r="A72" s="20" t="s">
        <v>3035</v>
      </c>
      <c r="B72" s="2" t="s">
        <v>3036</v>
      </c>
      <c r="C72" s="10" t="s">
        <v>2888</v>
      </c>
      <c r="D72" s="19"/>
      <c r="E72" s="20" t="s">
        <v>3034</v>
      </c>
      <c r="F72" s="5">
        <v>40909</v>
      </c>
      <c r="G72" s="14"/>
      <c r="H72" s="6"/>
      <c r="I72" s="15">
        <v>7.12</v>
      </c>
      <c r="J72" s="7">
        <f t="shared" si="0"/>
        <v>6.408</v>
      </c>
      <c r="K72" s="8"/>
    </row>
    <row r="73" spans="1:11" ht="18.75">
      <c r="A73" s="39" t="s">
        <v>3037</v>
      </c>
      <c r="B73" s="40" t="s">
        <v>3038</v>
      </c>
      <c r="C73" s="40" t="s">
        <v>2888</v>
      </c>
      <c r="D73" s="38"/>
      <c r="E73" s="40" t="s">
        <v>2932</v>
      </c>
      <c r="F73" s="5">
        <v>40909</v>
      </c>
      <c r="G73" s="41"/>
      <c r="H73" s="42"/>
      <c r="I73" s="15">
        <v>16.77</v>
      </c>
      <c r="J73" s="7">
        <f t="shared" si="0"/>
        <v>15.093</v>
      </c>
      <c r="K73" s="8"/>
    </row>
    <row r="74" spans="1:11" ht="18.75">
      <c r="A74" s="20" t="s">
        <v>3039</v>
      </c>
      <c r="B74" s="2" t="s">
        <v>3040</v>
      </c>
      <c r="C74" s="10" t="s">
        <v>2888</v>
      </c>
      <c r="D74" s="19"/>
      <c r="E74" s="2" t="s">
        <v>2932</v>
      </c>
      <c r="F74" s="5">
        <v>40909</v>
      </c>
      <c r="G74" s="14"/>
      <c r="H74" s="6"/>
      <c r="I74" s="15">
        <v>3.72</v>
      </c>
      <c r="J74" s="7">
        <f t="shared" si="0"/>
        <v>3.3480000000000003</v>
      </c>
      <c r="K74" s="8"/>
    </row>
    <row r="75" spans="1:11" ht="18.75">
      <c r="A75" s="20" t="s">
        <v>3041</v>
      </c>
      <c r="B75" s="2" t="s">
        <v>3042</v>
      </c>
      <c r="C75" s="10" t="s">
        <v>2888</v>
      </c>
      <c r="D75" s="19"/>
      <c r="E75" s="2" t="s">
        <v>3003</v>
      </c>
      <c r="F75" s="5">
        <v>40909</v>
      </c>
      <c r="G75" s="14"/>
      <c r="H75" s="6"/>
      <c r="I75" s="15">
        <v>2.54</v>
      </c>
      <c r="J75" s="7">
        <f aca="true" t="shared" si="1" ref="J75:J138">I75*0.9</f>
        <v>2.286</v>
      </c>
      <c r="K75" s="8"/>
    </row>
    <row r="76" spans="1:11" ht="18.75">
      <c r="A76" s="20" t="s">
        <v>3043</v>
      </c>
      <c r="B76" s="2" t="s">
        <v>3044</v>
      </c>
      <c r="C76" s="10" t="s">
        <v>2888</v>
      </c>
      <c r="D76" s="19"/>
      <c r="E76" s="2" t="s">
        <v>3045</v>
      </c>
      <c r="F76" s="5">
        <v>40909</v>
      </c>
      <c r="G76" s="14"/>
      <c r="H76" s="6"/>
      <c r="I76" s="15">
        <v>3.15</v>
      </c>
      <c r="J76" s="7">
        <f t="shared" si="1"/>
        <v>2.835</v>
      </c>
      <c r="K76" s="8"/>
    </row>
    <row r="77" spans="1:11" ht="18.75">
      <c r="A77" s="20" t="s">
        <v>3046</v>
      </c>
      <c r="B77" s="2" t="s">
        <v>3047</v>
      </c>
      <c r="C77" s="10" t="s">
        <v>2888</v>
      </c>
      <c r="D77" s="19"/>
      <c r="E77" s="2" t="s">
        <v>2994</v>
      </c>
      <c r="F77" s="5">
        <v>40909</v>
      </c>
      <c r="G77" s="14"/>
      <c r="H77" s="6"/>
      <c r="I77" s="15">
        <v>1.4</v>
      </c>
      <c r="J77" s="7">
        <f t="shared" si="1"/>
        <v>1.26</v>
      </c>
      <c r="K77" s="8"/>
    </row>
    <row r="78" spans="1:11" ht="18.75">
      <c r="A78" s="20" t="s">
        <v>3048</v>
      </c>
      <c r="B78" s="2" t="s">
        <v>3049</v>
      </c>
      <c r="C78" s="10" t="s">
        <v>2888</v>
      </c>
      <c r="D78" s="19"/>
      <c r="E78" s="2" t="s">
        <v>3050</v>
      </c>
      <c r="F78" s="5">
        <v>40909</v>
      </c>
      <c r="G78" s="14"/>
      <c r="H78" s="6"/>
      <c r="I78" s="15">
        <v>7.9</v>
      </c>
      <c r="J78" s="7">
        <f t="shared" si="1"/>
        <v>7.11</v>
      </c>
      <c r="K78" s="8"/>
    </row>
    <row r="79" spans="1:11" ht="18.75">
      <c r="A79" s="20" t="s">
        <v>3051</v>
      </c>
      <c r="B79" s="2" t="s">
        <v>3052</v>
      </c>
      <c r="C79" s="10" t="s">
        <v>2888</v>
      </c>
      <c r="D79" s="19"/>
      <c r="E79" s="2" t="s">
        <v>3053</v>
      </c>
      <c r="F79" s="5">
        <v>40909</v>
      </c>
      <c r="G79" s="14"/>
      <c r="H79" s="6"/>
      <c r="I79" s="15">
        <v>0.28</v>
      </c>
      <c r="J79" s="7">
        <f t="shared" si="1"/>
        <v>0.25200000000000006</v>
      </c>
      <c r="K79" s="8"/>
    </row>
    <row r="80" spans="1:11" ht="18.75">
      <c r="A80" s="20" t="s">
        <v>3054</v>
      </c>
      <c r="B80" s="2" t="s">
        <v>3055</v>
      </c>
      <c r="C80" s="10" t="s">
        <v>2888</v>
      </c>
      <c r="D80" s="19"/>
      <c r="E80" s="2" t="s">
        <v>3056</v>
      </c>
      <c r="F80" s="5">
        <v>40909</v>
      </c>
      <c r="G80" s="14"/>
      <c r="H80" s="6"/>
      <c r="I80" s="15">
        <v>2.6</v>
      </c>
      <c r="J80" s="7">
        <f t="shared" si="1"/>
        <v>2.3400000000000003</v>
      </c>
      <c r="K80" s="4"/>
    </row>
    <row r="81" spans="1:11" ht="18.75">
      <c r="A81" s="20" t="s">
        <v>3057</v>
      </c>
      <c r="B81" s="2" t="s">
        <v>3058</v>
      </c>
      <c r="C81" s="10" t="s">
        <v>2888</v>
      </c>
      <c r="D81" s="19"/>
      <c r="E81" s="2" t="s">
        <v>3059</v>
      </c>
      <c r="F81" s="5">
        <v>40909</v>
      </c>
      <c r="G81" s="14"/>
      <c r="H81" s="6"/>
      <c r="I81" s="15">
        <v>3.92</v>
      </c>
      <c r="J81" s="7">
        <f t="shared" si="1"/>
        <v>3.528</v>
      </c>
      <c r="K81" s="8"/>
    </row>
    <row r="82" spans="1:11" ht="18.75">
      <c r="A82" s="20" t="s">
        <v>3060</v>
      </c>
      <c r="B82" s="2" t="s">
        <v>3061</v>
      </c>
      <c r="C82" s="10" t="s">
        <v>2888</v>
      </c>
      <c r="D82" s="19"/>
      <c r="E82" s="2" t="s">
        <v>2966</v>
      </c>
      <c r="F82" s="5">
        <v>40909</v>
      </c>
      <c r="G82" s="14"/>
      <c r="H82" s="6"/>
      <c r="I82" s="15">
        <v>4.5</v>
      </c>
      <c r="J82" s="7">
        <f t="shared" si="1"/>
        <v>4.05</v>
      </c>
      <c r="K82" s="8"/>
    </row>
    <row r="83" spans="1:11" ht="18.75">
      <c r="A83" s="20" t="s">
        <v>3062</v>
      </c>
      <c r="B83" s="2" t="s">
        <v>3063</v>
      </c>
      <c r="C83" s="10" t="s">
        <v>2888</v>
      </c>
      <c r="D83" s="19"/>
      <c r="E83" s="2" t="s">
        <v>2966</v>
      </c>
      <c r="F83" s="5">
        <v>40909</v>
      </c>
      <c r="G83" s="14"/>
      <c r="H83" s="6"/>
      <c r="I83" s="15">
        <v>6.74</v>
      </c>
      <c r="J83" s="7">
        <f t="shared" si="1"/>
        <v>6.066000000000001</v>
      </c>
      <c r="K83" s="8"/>
    </row>
    <row r="84" spans="1:11" ht="18.75">
      <c r="A84" s="20" t="s">
        <v>3064</v>
      </c>
      <c r="B84" s="2" t="s">
        <v>3065</v>
      </c>
      <c r="C84" s="10" t="s">
        <v>2888</v>
      </c>
      <c r="D84" s="19"/>
      <c r="E84" s="2" t="s">
        <v>2994</v>
      </c>
      <c r="F84" s="5">
        <v>40909</v>
      </c>
      <c r="G84" s="14"/>
      <c r="H84" s="6"/>
      <c r="I84" s="15">
        <v>18.45</v>
      </c>
      <c r="J84" s="7">
        <f t="shared" si="1"/>
        <v>16.605</v>
      </c>
      <c r="K84" s="8"/>
    </row>
    <row r="85" spans="1:11" ht="18.75">
      <c r="A85" s="20" t="s">
        <v>3066</v>
      </c>
      <c r="B85" s="2" t="s">
        <v>3067</v>
      </c>
      <c r="C85" s="10" t="s">
        <v>2888</v>
      </c>
      <c r="D85" s="19"/>
      <c r="E85" s="2" t="s">
        <v>2994</v>
      </c>
      <c r="F85" s="5">
        <v>40909</v>
      </c>
      <c r="G85" s="14"/>
      <c r="H85" s="6"/>
      <c r="I85" s="15">
        <v>51.11</v>
      </c>
      <c r="J85" s="7">
        <f t="shared" si="1"/>
        <v>45.999</v>
      </c>
      <c r="K85" s="8"/>
    </row>
    <row r="86" spans="1:11" ht="18.75">
      <c r="A86" s="20" t="s">
        <v>3068</v>
      </c>
      <c r="B86" s="2" t="s">
        <v>3069</v>
      </c>
      <c r="C86" s="10" t="s">
        <v>2888</v>
      </c>
      <c r="D86" s="19"/>
      <c r="E86" s="2" t="s">
        <v>2966</v>
      </c>
      <c r="F86" s="5">
        <v>40909</v>
      </c>
      <c r="G86" s="14"/>
      <c r="H86" s="6"/>
      <c r="I86" s="15">
        <v>4.61</v>
      </c>
      <c r="J86" s="7">
        <f t="shared" si="1"/>
        <v>4.149</v>
      </c>
      <c r="K86" s="8"/>
    </row>
    <row r="87" spans="1:11" ht="18.75">
      <c r="A87" s="20" t="s">
        <v>3070</v>
      </c>
      <c r="B87" s="2" t="s">
        <v>3071</v>
      </c>
      <c r="C87" s="10" t="s">
        <v>2888</v>
      </c>
      <c r="D87" s="19"/>
      <c r="E87" s="2" t="s">
        <v>2994</v>
      </c>
      <c r="F87" s="5">
        <v>40909</v>
      </c>
      <c r="G87" s="14"/>
      <c r="H87" s="6"/>
      <c r="I87" s="15">
        <v>33.03</v>
      </c>
      <c r="J87" s="7">
        <f t="shared" si="1"/>
        <v>29.727</v>
      </c>
      <c r="K87" s="8"/>
    </row>
    <row r="88" spans="1:11" ht="18.75">
      <c r="A88" s="20" t="s">
        <v>3072</v>
      </c>
      <c r="B88" s="2" t="s">
        <v>3073</v>
      </c>
      <c r="C88" s="10" t="s">
        <v>2888</v>
      </c>
      <c r="D88" s="19"/>
      <c r="E88" s="2" t="s">
        <v>2997</v>
      </c>
      <c r="F88" s="5">
        <v>40909</v>
      </c>
      <c r="G88" s="14"/>
      <c r="H88" s="6"/>
      <c r="I88" s="15">
        <v>16.13</v>
      </c>
      <c r="J88" s="7">
        <f t="shared" si="1"/>
        <v>14.517</v>
      </c>
      <c r="K88" s="8"/>
    </row>
    <row r="89" spans="1:11" ht="18.75">
      <c r="A89" s="20" t="s">
        <v>3074</v>
      </c>
      <c r="B89" s="2" t="s">
        <v>3075</v>
      </c>
      <c r="C89" s="10" t="s">
        <v>2888</v>
      </c>
      <c r="D89" s="19"/>
      <c r="E89" s="2" t="s">
        <v>2994</v>
      </c>
      <c r="F89" s="5">
        <v>40909</v>
      </c>
      <c r="G89" s="14"/>
      <c r="H89" s="6"/>
      <c r="I89" s="15">
        <v>40.1</v>
      </c>
      <c r="J89" s="7">
        <f t="shared" si="1"/>
        <v>36.09</v>
      </c>
      <c r="K89" s="8"/>
    </row>
    <row r="90" spans="1:11" ht="18.75">
      <c r="A90" s="20" t="s">
        <v>3076</v>
      </c>
      <c r="B90" s="2" t="s">
        <v>3077</v>
      </c>
      <c r="C90" s="10" t="s">
        <v>2888</v>
      </c>
      <c r="D90" s="19"/>
      <c r="E90" s="20" t="s">
        <v>2926</v>
      </c>
      <c r="F90" s="5">
        <v>40909</v>
      </c>
      <c r="G90" s="14"/>
      <c r="H90" s="6"/>
      <c r="I90" s="15">
        <v>4.96</v>
      </c>
      <c r="J90" s="7">
        <f t="shared" si="1"/>
        <v>4.464</v>
      </c>
      <c r="K90" s="8"/>
    </row>
    <row r="91" spans="1:11" ht="18.75">
      <c r="A91" s="20" t="s">
        <v>3078</v>
      </c>
      <c r="B91" s="2" t="s">
        <v>3079</v>
      </c>
      <c r="C91" s="10" t="s">
        <v>2888</v>
      </c>
      <c r="D91" s="19"/>
      <c r="E91" s="2" t="s">
        <v>3003</v>
      </c>
      <c r="F91" s="5">
        <v>40909</v>
      </c>
      <c r="G91" s="14"/>
      <c r="H91" s="6"/>
      <c r="I91" s="15">
        <v>26.44</v>
      </c>
      <c r="J91" s="7">
        <f t="shared" si="1"/>
        <v>23.796000000000003</v>
      </c>
      <c r="K91" s="8"/>
    </row>
    <row r="92" spans="1:11" ht="18.75">
      <c r="A92" s="20" t="s">
        <v>3080</v>
      </c>
      <c r="B92" s="2" t="s">
        <v>3081</v>
      </c>
      <c r="C92" s="10" t="s">
        <v>2888</v>
      </c>
      <c r="D92" s="19"/>
      <c r="E92" s="2" t="s">
        <v>2966</v>
      </c>
      <c r="F92" s="5">
        <v>40909</v>
      </c>
      <c r="G92" s="14"/>
      <c r="H92" s="6"/>
      <c r="I92" s="15">
        <v>30.28</v>
      </c>
      <c r="J92" s="7">
        <f t="shared" si="1"/>
        <v>27.252000000000002</v>
      </c>
      <c r="K92" s="8"/>
    </row>
    <row r="93" spans="1:11" ht="18.75">
      <c r="A93" s="20" t="s">
        <v>3082</v>
      </c>
      <c r="B93" s="2" t="s">
        <v>3083</v>
      </c>
      <c r="C93" s="10" t="s">
        <v>2888</v>
      </c>
      <c r="D93" s="19"/>
      <c r="E93" s="2" t="s">
        <v>2932</v>
      </c>
      <c r="F93" s="5">
        <v>40909</v>
      </c>
      <c r="G93" s="14"/>
      <c r="H93" s="6"/>
      <c r="I93" s="15">
        <v>100.33</v>
      </c>
      <c r="J93" s="7">
        <f t="shared" si="1"/>
        <v>90.297</v>
      </c>
      <c r="K93" s="8"/>
    </row>
    <row r="94" spans="1:11" ht="18.75">
      <c r="A94" s="20" t="s">
        <v>3084</v>
      </c>
      <c r="B94" s="2" t="s">
        <v>3085</v>
      </c>
      <c r="C94" s="10" t="s">
        <v>2888</v>
      </c>
      <c r="D94" s="19"/>
      <c r="E94" s="20" t="s">
        <v>3086</v>
      </c>
      <c r="F94" s="5">
        <v>40909</v>
      </c>
      <c r="G94" s="14"/>
      <c r="H94" s="6"/>
      <c r="I94" s="15">
        <v>5.48</v>
      </c>
      <c r="J94" s="7">
        <f t="shared" si="1"/>
        <v>4.932</v>
      </c>
      <c r="K94" s="8"/>
    </row>
    <row r="95" spans="1:11" ht="18.75">
      <c r="A95" s="20" t="s">
        <v>3087</v>
      </c>
      <c r="B95" s="2" t="s">
        <v>3088</v>
      </c>
      <c r="C95" s="10" t="s">
        <v>2888</v>
      </c>
      <c r="D95" s="19"/>
      <c r="E95" s="20" t="s">
        <v>2960</v>
      </c>
      <c r="F95" s="5">
        <v>40909</v>
      </c>
      <c r="G95" s="14" t="s">
        <v>2897</v>
      </c>
      <c r="H95" s="6" t="s">
        <v>2897</v>
      </c>
      <c r="I95" s="15" t="s">
        <v>2897</v>
      </c>
      <c r="J95" s="7" t="s">
        <v>2897</v>
      </c>
      <c r="K95" s="8"/>
    </row>
    <row r="96" spans="1:11" ht="18.75">
      <c r="A96" s="20" t="s">
        <v>3089</v>
      </c>
      <c r="B96" s="2" t="s">
        <v>3090</v>
      </c>
      <c r="C96" s="10" t="s">
        <v>2888</v>
      </c>
      <c r="D96" s="19"/>
      <c r="E96" s="20" t="s">
        <v>2889</v>
      </c>
      <c r="F96" s="5">
        <v>40909</v>
      </c>
      <c r="G96" s="14"/>
      <c r="H96" s="6"/>
      <c r="I96" s="15">
        <v>4.4884</v>
      </c>
      <c r="J96" s="7">
        <f t="shared" si="1"/>
        <v>4.039560000000001</v>
      </c>
      <c r="K96" s="8"/>
    </row>
    <row r="97" spans="1:11" ht="18.75">
      <c r="A97" s="20" t="s">
        <v>3091</v>
      </c>
      <c r="B97" s="2" t="s">
        <v>3092</v>
      </c>
      <c r="C97" s="10" t="s">
        <v>2888</v>
      </c>
      <c r="D97" s="19"/>
      <c r="E97" s="20" t="s">
        <v>3086</v>
      </c>
      <c r="F97" s="5">
        <v>40909</v>
      </c>
      <c r="G97" s="14"/>
      <c r="H97" s="6"/>
      <c r="I97" s="15">
        <v>6.68</v>
      </c>
      <c r="J97" s="7">
        <f t="shared" si="1"/>
        <v>6.012</v>
      </c>
      <c r="K97" s="8"/>
    </row>
    <row r="98" spans="1:11" ht="18.75">
      <c r="A98" s="20" t="s">
        <v>3093</v>
      </c>
      <c r="B98" s="2" t="s">
        <v>3094</v>
      </c>
      <c r="C98" s="10" t="s">
        <v>2888</v>
      </c>
      <c r="D98" s="19"/>
      <c r="E98" s="20" t="s">
        <v>3086</v>
      </c>
      <c r="F98" s="5">
        <v>40909</v>
      </c>
      <c r="G98" s="14"/>
      <c r="H98" s="6"/>
      <c r="I98" s="15">
        <v>10.32</v>
      </c>
      <c r="J98" s="7">
        <f t="shared" si="1"/>
        <v>9.288</v>
      </c>
      <c r="K98" s="8"/>
    </row>
    <row r="99" spans="1:11" ht="18.75">
      <c r="A99" s="20" t="s">
        <v>3095</v>
      </c>
      <c r="B99" s="2" t="s">
        <v>3096</v>
      </c>
      <c r="C99" s="10" t="s">
        <v>2888</v>
      </c>
      <c r="D99" s="19"/>
      <c r="E99" s="20" t="s">
        <v>3086</v>
      </c>
      <c r="F99" s="5">
        <v>40909</v>
      </c>
      <c r="G99" s="14"/>
      <c r="H99" s="6"/>
      <c r="I99" s="15">
        <v>7.59</v>
      </c>
      <c r="J99" s="7">
        <f t="shared" si="1"/>
        <v>6.831</v>
      </c>
      <c r="K99" s="8"/>
    </row>
    <row r="100" spans="1:11" ht="18.75">
      <c r="A100" s="20" t="s">
        <v>3097</v>
      </c>
      <c r="B100" s="2" t="s">
        <v>3098</v>
      </c>
      <c r="C100" s="10" t="s">
        <v>2888</v>
      </c>
      <c r="D100" s="19"/>
      <c r="E100" s="20" t="s">
        <v>3086</v>
      </c>
      <c r="F100" s="5">
        <v>40909</v>
      </c>
      <c r="G100" s="14"/>
      <c r="H100" s="6"/>
      <c r="I100" s="15">
        <v>8.79</v>
      </c>
      <c r="J100" s="7">
        <f t="shared" si="1"/>
        <v>7.911</v>
      </c>
      <c r="K100" s="8"/>
    </row>
    <row r="101" spans="1:11" ht="18.75">
      <c r="A101" s="20" t="s">
        <v>3099</v>
      </c>
      <c r="B101" s="2" t="s">
        <v>3100</v>
      </c>
      <c r="C101" s="10" t="s">
        <v>2888</v>
      </c>
      <c r="D101" s="19"/>
      <c r="E101" s="20" t="s">
        <v>3086</v>
      </c>
      <c r="F101" s="5">
        <v>40909</v>
      </c>
      <c r="G101" s="14"/>
      <c r="H101" s="6"/>
      <c r="I101" s="15">
        <v>9.71</v>
      </c>
      <c r="J101" s="7">
        <f t="shared" si="1"/>
        <v>8.739</v>
      </c>
      <c r="K101" s="8"/>
    </row>
    <row r="102" spans="1:11" ht="18.75">
      <c r="A102" s="20" t="s">
        <v>3101</v>
      </c>
      <c r="B102" s="2" t="s">
        <v>3102</v>
      </c>
      <c r="C102" s="10" t="s">
        <v>2888</v>
      </c>
      <c r="D102" s="19"/>
      <c r="E102" s="20" t="s">
        <v>3056</v>
      </c>
      <c r="F102" s="5">
        <v>40909</v>
      </c>
      <c r="G102" s="14"/>
      <c r="H102" s="6"/>
      <c r="I102" s="15">
        <v>2.78</v>
      </c>
      <c r="J102" s="7">
        <f t="shared" si="1"/>
        <v>2.502</v>
      </c>
      <c r="K102" s="8"/>
    </row>
    <row r="103" spans="1:11" ht="18.75">
      <c r="A103" s="20" t="s">
        <v>3103</v>
      </c>
      <c r="B103" s="2" t="s">
        <v>3104</v>
      </c>
      <c r="C103" s="10" t="s">
        <v>2888</v>
      </c>
      <c r="D103" s="19"/>
      <c r="E103" s="20" t="s">
        <v>2889</v>
      </c>
      <c r="F103" s="5">
        <v>40909</v>
      </c>
      <c r="G103" s="14"/>
      <c r="H103" s="6"/>
      <c r="I103" s="15">
        <v>0.049</v>
      </c>
      <c r="J103" s="7">
        <f t="shared" si="1"/>
        <v>0.0441</v>
      </c>
      <c r="K103" s="8"/>
    </row>
    <row r="104" spans="1:11" ht="18.75">
      <c r="A104" s="20" t="s">
        <v>3105</v>
      </c>
      <c r="B104" s="2" t="s">
        <v>3106</v>
      </c>
      <c r="C104" s="10" t="s">
        <v>2888</v>
      </c>
      <c r="D104" s="19"/>
      <c r="E104" s="20" t="s">
        <v>3107</v>
      </c>
      <c r="F104" s="5">
        <v>40909</v>
      </c>
      <c r="G104" s="14"/>
      <c r="H104" s="6"/>
      <c r="I104" s="15">
        <v>43.48</v>
      </c>
      <c r="J104" s="7">
        <f t="shared" si="1"/>
        <v>39.132</v>
      </c>
      <c r="K104" s="8"/>
    </row>
    <row r="105" spans="1:11" ht="18.75">
      <c r="A105" s="20" t="s">
        <v>3108</v>
      </c>
      <c r="B105" s="2" t="s">
        <v>3109</v>
      </c>
      <c r="C105" s="10" t="s">
        <v>2888</v>
      </c>
      <c r="D105" s="19"/>
      <c r="E105" s="20" t="s">
        <v>3110</v>
      </c>
      <c r="F105" s="5">
        <v>40909</v>
      </c>
      <c r="G105" s="14"/>
      <c r="H105" s="6"/>
      <c r="I105" s="15">
        <v>5.14</v>
      </c>
      <c r="J105" s="7">
        <f t="shared" si="1"/>
        <v>4.6259999999999994</v>
      </c>
      <c r="K105" s="8"/>
    </row>
    <row r="106" spans="1:11" ht="18.75">
      <c r="A106" s="20" t="s">
        <v>3111</v>
      </c>
      <c r="B106" s="2" t="s">
        <v>3112</v>
      </c>
      <c r="C106" s="10" t="s">
        <v>2888</v>
      </c>
      <c r="D106" s="19"/>
      <c r="E106" s="20" t="s">
        <v>2966</v>
      </c>
      <c r="F106" s="5">
        <v>40909</v>
      </c>
      <c r="G106" s="14"/>
      <c r="H106" s="6"/>
      <c r="I106" s="15">
        <v>14.84</v>
      </c>
      <c r="J106" s="7">
        <f t="shared" si="1"/>
        <v>13.356</v>
      </c>
      <c r="K106" s="8"/>
    </row>
    <row r="107" spans="1:11" ht="18.75">
      <c r="A107" s="20" t="s">
        <v>3113</v>
      </c>
      <c r="B107" s="2" t="s">
        <v>3114</v>
      </c>
      <c r="C107" s="10" t="s">
        <v>2888</v>
      </c>
      <c r="D107" s="19"/>
      <c r="E107" s="20" t="s">
        <v>2966</v>
      </c>
      <c r="F107" s="5">
        <v>40909</v>
      </c>
      <c r="G107" s="14"/>
      <c r="H107" s="6"/>
      <c r="I107" s="15">
        <v>13.17</v>
      </c>
      <c r="J107" s="7">
        <f t="shared" si="1"/>
        <v>11.853</v>
      </c>
      <c r="K107" s="8"/>
    </row>
    <row r="108" spans="1:11" ht="18.75">
      <c r="A108" s="20" t="s">
        <v>3115</v>
      </c>
      <c r="B108" s="2" t="s">
        <v>3116</v>
      </c>
      <c r="C108" s="10" t="s">
        <v>2888</v>
      </c>
      <c r="D108" s="19"/>
      <c r="E108" s="20" t="s">
        <v>2932</v>
      </c>
      <c r="F108" s="5">
        <v>40909</v>
      </c>
      <c r="G108" s="14"/>
      <c r="H108" s="6"/>
      <c r="I108" s="15">
        <v>51.31</v>
      </c>
      <c r="J108" s="7">
        <f t="shared" si="1"/>
        <v>46.179</v>
      </c>
      <c r="K108" s="8"/>
    </row>
    <row r="109" spans="1:11" ht="18.75">
      <c r="A109" s="20" t="s">
        <v>3117</v>
      </c>
      <c r="B109" s="2" t="s">
        <v>3118</v>
      </c>
      <c r="C109" s="10" t="s">
        <v>2888</v>
      </c>
      <c r="D109" s="19"/>
      <c r="E109" s="20" t="s">
        <v>3119</v>
      </c>
      <c r="F109" s="5">
        <v>40909</v>
      </c>
      <c r="G109" s="14"/>
      <c r="H109" s="6"/>
      <c r="I109" s="15">
        <v>1.72</v>
      </c>
      <c r="J109" s="7">
        <f t="shared" si="1"/>
        <v>1.548</v>
      </c>
      <c r="K109" s="8"/>
    </row>
    <row r="110" spans="1:11" ht="18.75">
      <c r="A110" s="20" t="s">
        <v>3120</v>
      </c>
      <c r="B110" s="2" t="s">
        <v>3121</v>
      </c>
      <c r="C110" s="10" t="s">
        <v>2888</v>
      </c>
      <c r="D110" s="19"/>
      <c r="E110" s="20" t="s">
        <v>2966</v>
      </c>
      <c r="F110" s="5">
        <v>40909</v>
      </c>
      <c r="G110" s="14"/>
      <c r="H110" s="6"/>
      <c r="I110" s="15">
        <v>1.72</v>
      </c>
      <c r="J110" s="7">
        <f t="shared" si="1"/>
        <v>1.548</v>
      </c>
      <c r="K110" s="8"/>
    </row>
    <row r="111" spans="1:11" ht="18.75">
      <c r="A111" s="20" t="s">
        <v>3122</v>
      </c>
      <c r="B111" s="2" t="s">
        <v>3123</v>
      </c>
      <c r="C111" s="10" t="s">
        <v>2888</v>
      </c>
      <c r="D111" s="19"/>
      <c r="E111" s="20" t="s">
        <v>3124</v>
      </c>
      <c r="F111" s="5">
        <v>40909</v>
      </c>
      <c r="G111" s="14"/>
      <c r="H111" s="6"/>
      <c r="I111" s="15">
        <v>3.66</v>
      </c>
      <c r="J111" s="7">
        <f t="shared" si="1"/>
        <v>3.294</v>
      </c>
      <c r="K111" s="8"/>
    </row>
    <row r="112" spans="1:11" ht="18.75">
      <c r="A112" s="20" t="s">
        <v>3125</v>
      </c>
      <c r="B112" s="2" t="s">
        <v>3126</v>
      </c>
      <c r="C112" s="10" t="s">
        <v>2888</v>
      </c>
      <c r="D112" s="19"/>
      <c r="E112" s="20" t="s">
        <v>3127</v>
      </c>
      <c r="F112" s="5">
        <v>40909</v>
      </c>
      <c r="G112" s="14"/>
      <c r="H112" s="6"/>
      <c r="I112" s="15">
        <v>6.16</v>
      </c>
      <c r="J112" s="7">
        <f t="shared" si="1"/>
        <v>5.5440000000000005</v>
      </c>
      <c r="K112" s="8"/>
    </row>
    <row r="113" spans="1:11" ht="18.75">
      <c r="A113" s="20" t="s">
        <v>3128</v>
      </c>
      <c r="B113" s="2" t="s">
        <v>3129</v>
      </c>
      <c r="C113" s="10" t="s">
        <v>2888</v>
      </c>
      <c r="D113" s="19"/>
      <c r="E113" s="20" t="s">
        <v>3119</v>
      </c>
      <c r="F113" s="5">
        <v>40909</v>
      </c>
      <c r="G113" s="14"/>
      <c r="H113" s="6"/>
      <c r="I113" s="15">
        <v>9.41</v>
      </c>
      <c r="J113" s="7">
        <f t="shared" si="1"/>
        <v>8.469000000000001</v>
      </c>
      <c r="K113" s="8"/>
    </row>
    <row r="114" spans="1:11" ht="18.75">
      <c r="A114" s="20" t="s">
        <v>3130</v>
      </c>
      <c r="B114" s="2" t="s">
        <v>3131</v>
      </c>
      <c r="C114" s="10" t="s">
        <v>2888</v>
      </c>
      <c r="D114" s="19"/>
      <c r="E114" s="20" t="s">
        <v>3119</v>
      </c>
      <c r="F114" s="5">
        <v>40909</v>
      </c>
      <c r="G114" s="14"/>
      <c r="H114" s="6"/>
      <c r="I114" s="15">
        <v>10.6</v>
      </c>
      <c r="J114" s="7">
        <f t="shared" si="1"/>
        <v>9.54</v>
      </c>
      <c r="K114" s="8"/>
    </row>
    <row r="115" spans="1:11" ht="18.75">
      <c r="A115" s="20" t="s">
        <v>3132</v>
      </c>
      <c r="B115" s="2" t="s">
        <v>3133</v>
      </c>
      <c r="C115" s="10" t="s">
        <v>2888</v>
      </c>
      <c r="D115" s="19"/>
      <c r="E115" s="20" t="s">
        <v>3119</v>
      </c>
      <c r="F115" s="5">
        <v>40909</v>
      </c>
      <c r="G115" s="14"/>
      <c r="H115" s="6"/>
      <c r="I115" s="15">
        <v>6.68</v>
      </c>
      <c r="J115" s="7">
        <f t="shared" si="1"/>
        <v>6.012</v>
      </c>
      <c r="K115" s="8"/>
    </row>
    <row r="116" spans="1:11" ht="18.75">
      <c r="A116" s="20" t="s">
        <v>3134</v>
      </c>
      <c r="B116" s="2" t="s">
        <v>3135</v>
      </c>
      <c r="C116" s="10" t="s">
        <v>2888</v>
      </c>
      <c r="D116" s="19"/>
      <c r="E116" s="20" t="s">
        <v>3119</v>
      </c>
      <c r="F116" s="5">
        <v>40909</v>
      </c>
      <c r="G116" s="14"/>
      <c r="H116" s="6"/>
      <c r="I116" s="15">
        <v>9.71</v>
      </c>
      <c r="J116" s="7">
        <f t="shared" si="1"/>
        <v>8.739</v>
      </c>
      <c r="K116" s="8"/>
    </row>
    <row r="117" spans="1:11" ht="18.75">
      <c r="A117" s="20" t="s">
        <v>3136</v>
      </c>
      <c r="B117" s="2" t="s">
        <v>3137</v>
      </c>
      <c r="C117" s="10" t="s">
        <v>2888</v>
      </c>
      <c r="D117" s="19"/>
      <c r="E117" s="20" t="s">
        <v>3119</v>
      </c>
      <c r="F117" s="5">
        <v>40909</v>
      </c>
      <c r="G117" s="14"/>
      <c r="H117" s="6"/>
      <c r="I117" s="15">
        <v>5.48</v>
      </c>
      <c r="J117" s="7">
        <f t="shared" si="1"/>
        <v>4.932</v>
      </c>
      <c r="K117" s="8"/>
    </row>
    <row r="118" spans="1:11" ht="18.75">
      <c r="A118" s="20" t="s">
        <v>3138</v>
      </c>
      <c r="B118" s="2" t="s">
        <v>3139</v>
      </c>
      <c r="C118" s="10" t="s">
        <v>2888</v>
      </c>
      <c r="D118" s="19"/>
      <c r="E118" s="20" t="s">
        <v>3119</v>
      </c>
      <c r="F118" s="5">
        <v>40909</v>
      </c>
      <c r="G118" s="14"/>
      <c r="H118" s="6"/>
      <c r="I118" s="15">
        <v>2.91</v>
      </c>
      <c r="J118" s="7">
        <f t="shared" si="1"/>
        <v>2.619</v>
      </c>
      <c r="K118" s="8"/>
    </row>
    <row r="119" spans="1:11" ht="18.75">
      <c r="A119" s="20" t="s">
        <v>3140</v>
      </c>
      <c r="B119" s="2" t="s">
        <v>3141</v>
      </c>
      <c r="C119" s="10" t="s">
        <v>2888</v>
      </c>
      <c r="D119" s="19"/>
      <c r="E119" s="20" t="s">
        <v>3119</v>
      </c>
      <c r="F119" s="5">
        <v>40909</v>
      </c>
      <c r="G119" s="14"/>
      <c r="H119" s="6"/>
      <c r="I119" s="15">
        <v>5.91</v>
      </c>
      <c r="J119" s="7">
        <f t="shared" si="1"/>
        <v>5.319</v>
      </c>
      <c r="K119" s="8"/>
    </row>
    <row r="120" spans="1:11" ht="18.75">
      <c r="A120" s="20" t="s">
        <v>3142</v>
      </c>
      <c r="B120" s="2" t="s">
        <v>3143</v>
      </c>
      <c r="C120" s="10" t="s">
        <v>2888</v>
      </c>
      <c r="D120" s="19"/>
      <c r="E120" s="20" t="s">
        <v>3119</v>
      </c>
      <c r="F120" s="5">
        <v>40909</v>
      </c>
      <c r="G120" s="14"/>
      <c r="H120" s="6"/>
      <c r="I120" s="15">
        <v>5.29</v>
      </c>
      <c r="J120" s="7">
        <f t="shared" si="1"/>
        <v>4.761</v>
      </c>
      <c r="K120" s="8"/>
    </row>
    <row r="121" spans="1:11" ht="18.75">
      <c r="A121" s="20" t="s">
        <v>3144</v>
      </c>
      <c r="B121" s="2" t="s">
        <v>3145</v>
      </c>
      <c r="C121" s="10" t="s">
        <v>2888</v>
      </c>
      <c r="D121" s="19"/>
      <c r="E121" s="20" t="s">
        <v>3119</v>
      </c>
      <c r="F121" s="5">
        <v>40909</v>
      </c>
      <c r="G121" s="14"/>
      <c r="H121" s="6"/>
      <c r="I121" s="15">
        <v>6.44</v>
      </c>
      <c r="J121" s="7">
        <f t="shared" si="1"/>
        <v>5.796</v>
      </c>
      <c r="K121" s="8"/>
    </row>
    <row r="122" spans="1:11" ht="18.75">
      <c r="A122" s="20" t="s">
        <v>3146</v>
      </c>
      <c r="B122" s="2" t="s">
        <v>3147</v>
      </c>
      <c r="C122" s="10" t="s">
        <v>2888</v>
      </c>
      <c r="D122" s="19"/>
      <c r="E122" s="20" t="s">
        <v>3119</v>
      </c>
      <c r="F122" s="5">
        <v>40909</v>
      </c>
      <c r="G122" s="14"/>
      <c r="H122" s="6"/>
      <c r="I122" s="15">
        <v>2.96</v>
      </c>
      <c r="J122" s="7">
        <f t="shared" si="1"/>
        <v>2.664</v>
      </c>
      <c r="K122" s="8"/>
    </row>
    <row r="123" spans="1:11" ht="18.75">
      <c r="A123" s="20" t="s">
        <v>3148</v>
      </c>
      <c r="B123" s="2" t="s">
        <v>3149</v>
      </c>
      <c r="C123" s="10" t="s">
        <v>2888</v>
      </c>
      <c r="D123" s="19"/>
      <c r="E123" s="43" t="s">
        <v>3119</v>
      </c>
      <c r="F123" s="5">
        <v>40909</v>
      </c>
      <c r="G123" s="14"/>
      <c r="H123" s="6"/>
      <c r="I123" s="15">
        <v>4</v>
      </c>
      <c r="J123" s="7">
        <f t="shared" si="1"/>
        <v>3.6</v>
      </c>
      <c r="K123" s="8"/>
    </row>
    <row r="124" spans="1:11" ht="18.75">
      <c r="A124" s="20" t="s">
        <v>3150</v>
      </c>
      <c r="B124" s="2" t="s">
        <v>3151</v>
      </c>
      <c r="C124" s="10" t="s">
        <v>2888</v>
      </c>
      <c r="D124" s="19"/>
      <c r="E124" s="20" t="s">
        <v>3119</v>
      </c>
      <c r="F124" s="5">
        <v>40909</v>
      </c>
      <c r="G124" s="14"/>
      <c r="H124" s="6"/>
      <c r="I124" s="15">
        <v>1.95</v>
      </c>
      <c r="J124" s="7">
        <f t="shared" si="1"/>
        <v>1.755</v>
      </c>
      <c r="K124" s="8"/>
    </row>
    <row r="125" spans="1:11" ht="18.75">
      <c r="A125" s="20" t="s">
        <v>3152</v>
      </c>
      <c r="B125" s="2" t="s">
        <v>3153</v>
      </c>
      <c r="C125" s="10" t="s">
        <v>2888</v>
      </c>
      <c r="D125" s="19"/>
      <c r="E125" s="20" t="s">
        <v>2966</v>
      </c>
      <c r="F125" s="5">
        <v>40909</v>
      </c>
      <c r="G125" s="14"/>
      <c r="H125" s="6"/>
      <c r="I125" s="15">
        <v>1.87</v>
      </c>
      <c r="J125" s="7">
        <f t="shared" si="1"/>
        <v>1.683</v>
      </c>
      <c r="K125" s="8"/>
    </row>
    <row r="126" spans="1:11" ht="18.75">
      <c r="A126" s="20" t="s">
        <v>3154</v>
      </c>
      <c r="B126" s="2" t="s">
        <v>3155</v>
      </c>
      <c r="C126" s="10" t="s">
        <v>2888</v>
      </c>
      <c r="D126" s="19" t="s">
        <v>3156</v>
      </c>
      <c r="E126" s="20" t="s">
        <v>2897</v>
      </c>
      <c r="F126" s="5">
        <v>40909</v>
      </c>
      <c r="G126" s="14" t="s">
        <v>2897</v>
      </c>
      <c r="H126" s="6" t="s">
        <v>2897</v>
      </c>
      <c r="I126" s="15" t="s">
        <v>2897</v>
      </c>
      <c r="J126" s="7" t="s">
        <v>2897</v>
      </c>
      <c r="K126" s="8"/>
    </row>
    <row r="127" spans="1:11" ht="18.75">
      <c r="A127" s="20" t="s">
        <v>3157</v>
      </c>
      <c r="B127" s="2" t="s">
        <v>3158</v>
      </c>
      <c r="C127" s="10" t="s">
        <v>2888</v>
      </c>
      <c r="D127" s="19"/>
      <c r="E127" s="20" t="s">
        <v>3159</v>
      </c>
      <c r="F127" s="5">
        <v>40909</v>
      </c>
      <c r="G127" s="14"/>
      <c r="H127" s="6"/>
      <c r="I127" s="15">
        <v>294</v>
      </c>
      <c r="J127" s="7">
        <f t="shared" si="1"/>
        <v>264.6</v>
      </c>
      <c r="K127" s="8" t="s">
        <v>2885</v>
      </c>
    </row>
    <row r="128" spans="1:11" ht="18.75">
      <c r="A128" s="20" t="s">
        <v>3160</v>
      </c>
      <c r="B128" s="2" t="s">
        <v>3161</v>
      </c>
      <c r="C128" s="10" t="s">
        <v>2888</v>
      </c>
      <c r="D128" s="19"/>
      <c r="E128" s="20" t="s">
        <v>2908</v>
      </c>
      <c r="F128" s="5">
        <v>40909</v>
      </c>
      <c r="G128" s="14"/>
      <c r="H128" s="6"/>
      <c r="I128" s="15">
        <v>0.1274</v>
      </c>
      <c r="J128" s="7">
        <f t="shared" si="1"/>
        <v>0.11466000000000001</v>
      </c>
      <c r="K128" s="8"/>
    </row>
    <row r="129" spans="1:11" ht="18.75">
      <c r="A129" s="20" t="s">
        <v>3162</v>
      </c>
      <c r="B129" s="2" t="s">
        <v>3163</v>
      </c>
      <c r="C129" s="10" t="s">
        <v>2888</v>
      </c>
      <c r="D129" s="19"/>
      <c r="E129" s="20" t="s">
        <v>2966</v>
      </c>
      <c r="F129" s="5">
        <v>40909</v>
      </c>
      <c r="G129" s="14"/>
      <c r="H129" s="6"/>
      <c r="I129" s="15">
        <v>2</v>
      </c>
      <c r="J129" s="7">
        <f t="shared" si="1"/>
        <v>1.8</v>
      </c>
      <c r="K129" s="8"/>
    </row>
    <row r="130" spans="1:11" ht="18.75">
      <c r="A130" s="20" t="s">
        <v>3164</v>
      </c>
      <c r="B130" s="2" t="s">
        <v>3165</v>
      </c>
      <c r="C130" s="10" t="s">
        <v>2888</v>
      </c>
      <c r="D130" s="19"/>
      <c r="E130" s="20" t="s">
        <v>3119</v>
      </c>
      <c r="F130" s="5">
        <v>40909</v>
      </c>
      <c r="G130" s="14"/>
      <c r="H130" s="6"/>
      <c r="I130" s="15">
        <v>5.11</v>
      </c>
      <c r="J130" s="7">
        <f t="shared" si="1"/>
        <v>4.599</v>
      </c>
      <c r="K130" s="8"/>
    </row>
    <row r="131" spans="1:11" ht="18.75">
      <c r="A131" s="20" t="s">
        <v>3166</v>
      </c>
      <c r="B131" s="2" t="s">
        <v>3167</v>
      </c>
      <c r="C131" s="10" t="s">
        <v>2888</v>
      </c>
      <c r="D131" s="19"/>
      <c r="E131" s="20" t="s">
        <v>3119</v>
      </c>
      <c r="F131" s="5">
        <v>40909</v>
      </c>
      <c r="G131" s="14"/>
      <c r="H131" s="6"/>
      <c r="I131" s="15">
        <v>3.85</v>
      </c>
      <c r="J131" s="7">
        <f t="shared" si="1"/>
        <v>3.4650000000000003</v>
      </c>
      <c r="K131" s="8"/>
    </row>
    <row r="132" spans="1:11" ht="18.75">
      <c r="A132" s="20" t="s">
        <v>3168</v>
      </c>
      <c r="B132" s="2" t="s">
        <v>3169</v>
      </c>
      <c r="C132" s="10" t="s">
        <v>2888</v>
      </c>
      <c r="D132" s="19"/>
      <c r="E132" s="20" t="s">
        <v>3119</v>
      </c>
      <c r="F132" s="5">
        <v>40909</v>
      </c>
      <c r="G132" s="14"/>
      <c r="H132" s="6"/>
      <c r="I132" s="15">
        <v>2.94</v>
      </c>
      <c r="J132" s="7">
        <f t="shared" si="1"/>
        <v>2.646</v>
      </c>
      <c r="K132" s="8"/>
    </row>
    <row r="133" spans="1:11" ht="18.75">
      <c r="A133" s="20" t="s">
        <v>3170</v>
      </c>
      <c r="B133" s="2" t="s">
        <v>3171</v>
      </c>
      <c r="C133" s="10" t="s">
        <v>2888</v>
      </c>
      <c r="D133" s="19"/>
      <c r="E133" s="20" t="s">
        <v>3119</v>
      </c>
      <c r="F133" s="5">
        <v>40909</v>
      </c>
      <c r="G133" s="14"/>
      <c r="H133" s="6"/>
      <c r="I133" s="15">
        <v>2.99</v>
      </c>
      <c r="J133" s="7">
        <f t="shared" si="1"/>
        <v>2.6910000000000003</v>
      </c>
      <c r="K133" s="8"/>
    </row>
    <row r="134" spans="1:11" ht="18.75">
      <c r="A134" s="20" t="s">
        <v>3172</v>
      </c>
      <c r="B134" s="2" t="s">
        <v>3173</v>
      </c>
      <c r="C134" s="10" t="s">
        <v>2888</v>
      </c>
      <c r="D134" s="19"/>
      <c r="E134" s="20" t="s">
        <v>2966</v>
      </c>
      <c r="F134" s="5">
        <v>40909</v>
      </c>
      <c r="G134" s="14"/>
      <c r="H134" s="6"/>
      <c r="I134" s="15">
        <v>6.99</v>
      </c>
      <c r="J134" s="7">
        <f t="shared" si="1"/>
        <v>6.291</v>
      </c>
      <c r="K134" s="8"/>
    </row>
    <row r="135" spans="1:11" ht="18.75">
      <c r="A135" s="20" t="s">
        <v>3174</v>
      </c>
      <c r="B135" s="2" t="s">
        <v>3175</v>
      </c>
      <c r="C135" s="10" t="s">
        <v>2888</v>
      </c>
      <c r="D135" s="19"/>
      <c r="E135" s="20" t="s">
        <v>3119</v>
      </c>
      <c r="F135" s="5">
        <v>40909</v>
      </c>
      <c r="G135" s="14"/>
      <c r="H135" s="6"/>
      <c r="I135" s="15">
        <v>8.86</v>
      </c>
      <c r="J135" s="7">
        <f t="shared" si="1"/>
        <v>7.973999999999999</v>
      </c>
      <c r="K135" s="8"/>
    </row>
    <row r="136" spans="1:11" ht="18.75">
      <c r="A136" s="20" t="s">
        <v>3176</v>
      </c>
      <c r="B136" s="2" t="s">
        <v>3177</v>
      </c>
      <c r="C136" s="10" t="s">
        <v>2888</v>
      </c>
      <c r="D136" s="19"/>
      <c r="E136" s="20" t="s">
        <v>2960</v>
      </c>
      <c r="F136" s="5">
        <v>40909</v>
      </c>
      <c r="G136" s="14"/>
      <c r="H136" s="6"/>
      <c r="I136" s="15">
        <v>9.15</v>
      </c>
      <c r="J136" s="7">
        <f t="shared" si="1"/>
        <v>8.235000000000001</v>
      </c>
      <c r="K136" s="8"/>
    </row>
    <row r="137" spans="1:11" ht="18.75">
      <c r="A137" s="20" t="s">
        <v>3178</v>
      </c>
      <c r="B137" s="2" t="s">
        <v>3179</v>
      </c>
      <c r="C137" s="10" t="s">
        <v>2888</v>
      </c>
      <c r="D137" s="19"/>
      <c r="E137" s="20" t="s">
        <v>2966</v>
      </c>
      <c r="F137" s="5">
        <v>40909</v>
      </c>
      <c r="G137" s="14"/>
      <c r="H137" s="6"/>
      <c r="I137" s="15">
        <v>6.68</v>
      </c>
      <c r="J137" s="7">
        <f t="shared" si="1"/>
        <v>6.012</v>
      </c>
      <c r="K137" s="8"/>
    </row>
    <row r="138" spans="1:11" ht="18.75">
      <c r="A138" s="20" t="s">
        <v>3180</v>
      </c>
      <c r="B138" s="2" t="s">
        <v>3181</v>
      </c>
      <c r="C138" s="10" t="s">
        <v>2888</v>
      </c>
      <c r="D138" s="19"/>
      <c r="E138" s="20" t="s">
        <v>3119</v>
      </c>
      <c r="F138" s="5">
        <v>40909</v>
      </c>
      <c r="G138" s="14"/>
      <c r="H138" s="6"/>
      <c r="I138" s="15">
        <v>3.86</v>
      </c>
      <c r="J138" s="7">
        <f t="shared" si="1"/>
        <v>3.4739999999999998</v>
      </c>
      <c r="K138" s="8"/>
    </row>
    <row r="139" spans="1:11" ht="18.75">
      <c r="A139" s="20" t="s">
        <v>3182</v>
      </c>
      <c r="B139" s="2" t="s">
        <v>3183</v>
      </c>
      <c r="C139" s="10" t="s">
        <v>2888</v>
      </c>
      <c r="D139" s="19"/>
      <c r="E139" s="20" t="s">
        <v>2966</v>
      </c>
      <c r="F139" s="5">
        <v>40909</v>
      </c>
      <c r="G139" s="14"/>
      <c r="H139" s="6"/>
      <c r="I139" s="15">
        <v>4.04</v>
      </c>
      <c r="J139" s="7">
        <f aca="true" t="shared" si="2" ref="J139:J202">I139*0.9</f>
        <v>3.636</v>
      </c>
      <c r="K139" s="8"/>
    </row>
    <row r="140" spans="1:11" ht="18.75">
      <c r="A140" s="20" t="s">
        <v>3184</v>
      </c>
      <c r="B140" s="2" t="s">
        <v>3185</v>
      </c>
      <c r="C140" s="10"/>
      <c r="D140" s="19"/>
      <c r="E140" s="20" t="s">
        <v>2966</v>
      </c>
      <c r="F140" s="5">
        <v>40909</v>
      </c>
      <c r="G140" s="14"/>
      <c r="H140" s="6"/>
      <c r="I140" s="15">
        <v>3.871</v>
      </c>
      <c r="J140" s="7">
        <f t="shared" si="2"/>
        <v>3.4839</v>
      </c>
      <c r="K140" s="8"/>
    </row>
    <row r="141" spans="1:11" ht="18.75">
      <c r="A141" s="90" t="s">
        <v>3186</v>
      </c>
      <c r="B141" s="90"/>
      <c r="C141" s="90"/>
      <c r="D141" s="90"/>
      <c r="E141" s="90"/>
      <c r="F141" s="90"/>
      <c r="G141" s="90"/>
      <c r="H141" s="90"/>
      <c r="I141" s="15"/>
      <c r="J141" s="7">
        <f t="shared" si="2"/>
        <v>0</v>
      </c>
      <c r="K141" s="8"/>
    </row>
    <row r="142" spans="1:11" ht="18.75">
      <c r="A142" s="20" t="s">
        <v>3187</v>
      </c>
      <c r="B142" s="2" t="s">
        <v>3188</v>
      </c>
      <c r="C142" s="10" t="s">
        <v>2888</v>
      </c>
      <c r="D142" s="19"/>
      <c r="E142" s="2" t="s">
        <v>3189</v>
      </c>
      <c r="F142" s="5">
        <v>40909</v>
      </c>
      <c r="G142" s="14"/>
      <c r="H142" s="6"/>
      <c r="I142" s="15">
        <v>0.0882</v>
      </c>
      <c r="J142" s="7">
        <f t="shared" si="2"/>
        <v>0.07938</v>
      </c>
      <c r="K142" s="8"/>
    </row>
    <row r="143" spans="1:11" ht="18.75">
      <c r="A143" s="20" t="s">
        <v>3190</v>
      </c>
      <c r="B143" s="2" t="s">
        <v>3191</v>
      </c>
      <c r="C143" s="10" t="s">
        <v>2888</v>
      </c>
      <c r="D143" s="19"/>
      <c r="E143" s="2" t="s">
        <v>3189</v>
      </c>
      <c r="F143" s="5">
        <v>40909</v>
      </c>
      <c r="G143" s="14"/>
      <c r="H143" s="6"/>
      <c r="I143" s="15">
        <v>0.39</v>
      </c>
      <c r="J143" s="7">
        <f t="shared" si="2"/>
        <v>0.35100000000000003</v>
      </c>
      <c r="K143" s="8"/>
    </row>
    <row r="144" spans="1:11" ht="18.75">
      <c r="A144" s="20" t="s">
        <v>3192</v>
      </c>
      <c r="B144" s="2" t="s">
        <v>3193</v>
      </c>
      <c r="C144" s="10" t="s">
        <v>2888</v>
      </c>
      <c r="D144" s="19"/>
      <c r="E144" s="2" t="s">
        <v>2994</v>
      </c>
      <c r="F144" s="5">
        <v>40909</v>
      </c>
      <c r="G144" s="14"/>
      <c r="H144" s="6"/>
      <c r="I144" s="15">
        <v>1.54</v>
      </c>
      <c r="J144" s="7">
        <f t="shared" si="2"/>
        <v>1.3860000000000001</v>
      </c>
      <c r="K144" s="8"/>
    </row>
    <row r="145" spans="1:11" ht="18.75">
      <c r="A145" s="20" t="s">
        <v>3194</v>
      </c>
      <c r="B145" s="2" t="s">
        <v>3195</v>
      </c>
      <c r="C145" s="10" t="s">
        <v>2888</v>
      </c>
      <c r="D145" s="19"/>
      <c r="E145" s="2" t="s">
        <v>2889</v>
      </c>
      <c r="F145" s="5">
        <v>40909</v>
      </c>
      <c r="G145" s="14"/>
      <c r="H145" s="6"/>
      <c r="I145" s="15">
        <v>0.27</v>
      </c>
      <c r="J145" s="7">
        <f t="shared" si="2"/>
        <v>0.24300000000000002</v>
      </c>
      <c r="K145" s="8"/>
    </row>
    <row r="146" spans="1:11" ht="18.75">
      <c r="A146" s="20" t="s">
        <v>3196</v>
      </c>
      <c r="B146" s="2" t="s">
        <v>3197</v>
      </c>
      <c r="C146" s="10" t="s">
        <v>2888</v>
      </c>
      <c r="D146" s="19" t="s">
        <v>2896</v>
      </c>
      <c r="E146" s="2" t="s">
        <v>2897</v>
      </c>
      <c r="F146" s="5">
        <v>40909</v>
      </c>
      <c r="G146" s="14"/>
      <c r="H146" s="6"/>
      <c r="I146" s="15">
        <v>3.53</v>
      </c>
      <c r="J146" s="7">
        <f t="shared" si="2"/>
        <v>3.177</v>
      </c>
      <c r="K146" s="8"/>
    </row>
    <row r="147" spans="1:11" ht="18.75">
      <c r="A147" s="20" t="s">
        <v>3198</v>
      </c>
      <c r="B147" s="2" t="s">
        <v>3199</v>
      </c>
      <c r="C147" s="10" t="s">
        <v>2888</v>
      </c>
      <c r="D147" s="19" t="s">
        <v>2896</v>
      </c>
      <c r="E147" s="2" t="s">
        <v>2897</v>
      </c>
      <c r="F147" s="5">
        <v>40909</v>
      </c>
      <c r="G147" s="14"/>
      <c r="H147" s="6"/>
      <c r="I147" s="15">
        <v>14.31</v>
      </c>
      <c r="J147" s="7">
        <f t="shared" si="2"/>
        <v>12.879000000000001</v>
      </c>
      <c r="K147" s="8"/>
    </row>
    <row r="148" spans="1:11" ht="18.75">
      <c r="A148" s="20" t="s">
        <v>3200</v>
      </c>
      <c r="B148" s="2" t="s">
        <v>3201</v>
      </c>
      <c r="C148" s="10" t="s">
        <v>2888</v>
      </c>
      <c r="D148" s="19"/>
      <c r="E148" s="2" t="s">
        <v>3053</v>
      </c>
      <c r="F148" s="5">
        <v>40909</v>
      </c>
      <c r="G148" s="14"/>
      <c r="H148" s="6"/>
      <c r="I148" s="15">
        <v>0.4</v>
      </c>
      <c r="J148" s="7">
        <f t="shared" si="2"/>
        <v>0.36000000000000004</v>
      </c>
      <c r="K148" s="8"/>
    </row>
    <row r="149" spans="1:11" ht="18.75">
      <c r="A149" s="20" t="s">
        <v>3202</v>
      </c>
      <c r="B149" s="2" t="s">
        <v>3203</v>
      </c>
      <c r="C149" s="10" t="s">
        <v>2888</v>
      </c>
      <c r="D149" s="19" t="s">
        <v>2896</v>
      </c>
      <c r="E149" s="2" t="s">
        <v>2908</v>
      </c>
      <c r="F149" s="5">
        <v>40909</v>
      </c>
      <c r="G149" s="14" t="s">
        <v>2897</v>
      </c>
      <c r="H149" s="6" t="s">
        <v>2897</v>
      </c>
      <c r="I149" s="15" t="s">
        <v>2897</v>
      </c>
      <c r="J149" s="7" t="s">
        <v>2897</v>
      </c>
      <c r="K149" s="8"/>
    </row>
    <row r="150" spans="1:11" ht="18.75">
      <c r="A150" s="20" t="s">
        <v>3204</v>
      </c>
      <c r="B150" s="2" t="s">
        <v>3205</v>
      </c>
      <c r="C150" s="10" t="s">
        <v>2888</v>
      </c>
      <c r="D150" s="19" t="s">
        <v>2896</v>
      </c>
      <c r="E150" s="2" t="s">
        <v>3206</v>
      </c>
      <c r="F150" s="5">
        <v>40909</v>
      </c>
      <c r="G150" s="14" t="s">
        <v>2897</v>
      </c>
      <c r="H150" s="6" t="s">
        <v>2897</v>
      </c>
      <c r="I150" s="15" t="s">
        <v>2897</v>
      </c>
      <c r="J150" s="7" t="s">
        <v>2897</v>
      </c>
      <c r="K150" s="8" t="s">
        <v>2885</v>
      </c>
    </row>
    <row r="151" spans="1:11" ht="18.75">
      <c r="A151" s="20" t="s">
        <v>3207</v>
      </c>
      <c r="B151" s="2" t="s">
        <v>3208</v>
      </c>
      <c r="C151" s="10" t="s">
        <v>2888</v>
      </c>
      <c r="D151" s="19"/>
      <c r="E151" s="2" t="s">
        <v>3206</v>
      </c>
      <c r="F151" s="5">
        <v>40909</v>
      </c>
      <c r="G151" s="14"/>
      <c r="H151" s="6"/>
      <c r="I151" s="15">
        <v>71.6478</v>
      </c>
      <c r="J151" s="7">
        <f t="shared" si="2"/>
        <v>64.48302000000001</v>
      </c>
      <c r="K151" s="8" t="s">
        <v>2885</v>
      </c>
    </row>
    <row r="152" spans="1:11" ht="18.75">
      <c r="A152" s="20" t="s">
        <v>3209</v>
      </c>
      <c r="B152" s="2" t="s">
        <v>3210</v>
      </c>
      <c r="C152" s="10" t="s">
        <v>2888</v>
      </c>
      <c r="D152" s="19"/>
      <c r="E152" s="2" t="s">
        <v>3206</v>
      </c>
      <c r="F152" s="5">
        <v>40909</v>
      </c>
      <c r="G152" s="14"/>
      <c r="H152" s="6"/>
      <c r="I152" s="15">
        <v>58.408</v>
      </c>
      <c r="J152" s="7">
        <f t="shared" si="2"/>
        <v>52.5672</v>
      </c>
      <c r="K152" s="8" t="s">
        <v>2885</v>
      </c>
    </row>
    <row r="153" spans="1:11" ht="18.75">
      <c r="A153" s="20" t="s">
        <v>3211</v>
      </c>
      <c r="B153" s="2" t="s">
        <v>3212</v>
      </c>
      <c r="C153" s="10" t="s">
        <v>2888</v>
      </c>
      <c r="D153" s="19" t="s">
        <v>2896</v>
      </c>
      <c r="E153" s="2" t="s">
        <v>3206</v>
      </c>
      <c r="F153" s="5">
        <v>40909</v>
      </c>
      <c r="G153" s="14" t="s">
        <v>2897</v>
      </c>
      <c r="H153" s="6" t="s">
        <v>2897</v>
      </c>
      <c r="I153" s="15" t="s">
        <v>2897</v>
      </c>
      <c r="J153" s="7" t="s">
        <v>2897</v>
      </c>
      <c r="K153" s="8" t="s">
        <v>2885</v>
      </c>
    </row>
    <row r="154" spans="1:11" ht="18.75">
      <c r="A154" s="20" t="s">
        <v>3213</v>
      </c>
      <c r="B154" s="2" t="s">
        <v>3214</v>
      </c>
      <c r="C154" s="10" t="s">
        <v>2888</v>
      </c>
      <c r="D154" s="19" t="s">
        <v>2896</v>
      </c>
      <c r="E154" s="2" t="s">
        <v>2897</v>
      </c>
      <c r="F154" s="5">
        <v>40909</v>
      </c>
      <c r="G154" s="14" t="s">
        <v>2897</v>
      </c>
      <c r="H154" s="6" t="s">
        <v>2897</v>
      </c>
      <c r="I154" s="15" t="s">
        <v>2897</v>
      </c>
      <c r="J154" s="7" t="s">
        <v>2897</v>
      </c>
      <c r="K154" s="8"/>
    </row>
    <row r="155" spans="1:11" ht="18.75">
      <c r="A155" s="20" t="s">
        <v>3215</v>
      </c>
      <c r="B155" s="2" t="s">
        <v>3216</v>
      </c>
      <c r="C155" s="10" t="s">
        <v>2888</v>
      </c>
      <c r="D155" s="19"/>
      <c r="E155" s="2" t="s">
        <v>3217</v>
      </c>
      <c r="F155" s="5">
        <v>40909</v>
      </c>
      <c r="G155" s="14"/>
      <c r="H155" s="6"/>
      <c r="I155" s="15">
        <v>0.588</v>
      </c>
      <c r="J155" s="7">
        <f t="shared" si="2"/>
        <v>0.5292</v>
      </c>
      <c r="K155" s="8" t="s">
        <v>2885</v>
      </c>
    </row>
    <row r="156" spans="1:11" ht="18.75">
      <c r="A156" s="20" t="s">
        <v>3218</v>
      </c>
      <c r="B156" s="2" t="s">
        <v>3219</v>
      </c>
      <c r="C156" s="10" t="s">
        <v>2888</v>
      </c>
      <c r="D156" s="19"/>
      <c r="E156" s="2" t="s">
        <v>3003</v>
      </c>
      <c r="F156" s="5">
        <v>40909</v>
      </c>
      <c r="G156" s="14"/>
      <c r="H156" s="6"/>
      <c r="I156" s="15">
        <v>4.752999999999999</v>
      </c>
      <c r="J156" s="7">
        <f t="shared" si="2"/>
        <v>4.277699999999999</v>
      </c>
      <c r="K156" s="8"/>
    </row>
    <row r="157" spans="1:11" ht="18.75">
      <c r="A157" s="20" t="s">
        <v>3220</v>
      </c>
      <c r="B157" s="2" t="s">
        <v>3221</v>
      </c>
      <c r="C157" s="10" t="s">
        <v>2888</v>
      </c>
      <c r="D157" s="19" t="s">
        <v>2896</v>
      </c>
      <c r="E157" s="2" t="s">
        <v>3050</v>
      </c>
      <c r="F157" s="5">
        <v>40909</v>
      </c>
      <c r="G157" s="14" t="s">
        <v>2897</v>
      </c>
      <c r="H157" s="6" t="s">
        <v>2897</v>
      </c>
      <c r="I157" s="15" t="s">
        <v>2897</v>
      </c>
      <c r="J157" s="7" t="s">
        <v>2897</v>
      </c>
      <c r="K157" s="8"/>
    </row>
    <row r="158" spans="1:11" ht="18.75">
      <c r="A158" s="20" t="s">
        <v>3222</v>
      </c>
      <c r="B158" s="2" t="s">
        <v>3223</v>
      </c>
      <c r="C158" s="10" t="s">
        <v>2888</v>
      </c>
      <c r="D158" s="19" t="s">
        <v>2896</v>
      </c>
      <c r="E158" s="2" t="s">
        <v>3050</v>
      </c>
      <c r="F158" s="5">
        <v>40909</v>
      </c>
      <c r="G158" s="14" t="s">
        <v>2897</v>
      </c>
      <c r="H158" s="6" t="s">
        <v>2897</v>
      </c>
      <c r="I158" s="15" t="s">
        <v>2897</v>
      </c>
      <c r="J158" s="7" t="s">
        <v>2897</v>
      </c>
      <c r="K158" s="8" t="s">
        <v>2885</v>
      </c>
    </row>
    <row r="159" spans="1:11" ht="18.75">
      <c r="A159" s="20" t="s">
        <v>3224</v>
      </c>
      <c r="B159" s="2" t="s">
        <v>3225</v>
      </c>
      <c r="C159" s="10" t="s">
        <v>2888</v>
      </c>
      <c r="D159" s="19"/>
      <c r="E159" s="2" t="s">
        <v>3107</v>
      </c>
      <c r="F159" s="5">
        <v>40909</v>
      </c>
      <c r="G159" s="14"/>
      <c r="H159" s="6"/>
      <c r="I159" s="15">
        <v>30.95</v>
      </c>
      <c r="J159" s="7">
        <f t="shared" si="2"/>
        <v>27.855</v>
      </c>
      <c r="K159" s="8"/>
    </row>
    <row r="160" spans="1:11" ht="18.75">
      <c r="A160" s="20" t="s">
        <v>3226</v>
      </c>
      <c r="B160" s="2" t="s">
        <v>3227</v>
      </c>
      <c r="C160" s="10" t="s">
        <v>2888</v>
      </c>
      <c r="D160" s="19" t="s">
        <v>2896</v>
      </c>
      <c r="E160" s="2" t="s">
        <v>2897</v>
      </c>
      <c r="F160" s="5">
        <v>40909</v>
      </c>
      <c r="G160" s="14" t="s">
        <v>2897</v>
      </c>
      <c r="H160" s="6" t="s">
        <v>2897</v>
      </c>
      <c r="I160" s="15" t="s">
        <v>2897</v>
      </c>
      <c r="J160" s="7" t="s">
        <v>2897</v>
      </c>
      <c r="K160" s="8"/>
    </row>
    <row r="161" spans="1:11" ht="18.75">
      <c r="A161" s="20" t="s">
        <v>3228</v>
      </c>
      <c r="B161" s="2" t="s">
        <v>3229</v>
      </c>
      <c r="C161" s="10" t="s">
        <v>2888</v>
      </c>
      <c r="D161" s="19" t="s">
        <v>2896</v>
      </c>
      <c r="E161" s="2" t="s">
        <v>2897</v>
      </c>
      <c r="F161" s="5">
        <v>40909</v>
      </c>
      <c r="G161" s="14" t="s">
        <v>2897</v>
      </c>
      <c r="H161" s="6" t="s">
        <v>2897</v>
      </c>
      <c r="I161" s="15" t="s">
        <v>2897</v>
      </c>
      <c r="J161" s="7" t="s">
        <v>2897</v>
      </c>
      <c r="K161" s="8"/>
    </row>
    <row r="162" spans="1:11" ht="18.75">
      <c r="A162" s="20" t="s">
        <v>3230</v>
      </c>
      <c r="B162" s="2" t="s">
        <v>3231</v>
      </c>
      <c r="C162" s="10" t="s">
        <v>2888</v>
      </c>
      <c r="D162" s="19"/>
      <c r="E162" s="2" t="s">
        <v>3232</v>
      </c>
      <c r="F162" s="5">
        <v>40909</v>
      </c>
      <c r="G162" s="34"/>
      <c r="H162" s="35"/>
      <c r="I162" s="15">
        <v>61.85</v>
      </c>
      <c r="J162" s="7">
        <f t="shared" si="2"/>
        <v>55.665</v>
      </c>
      <c r="K162" s="4"/>
    </row>
    <row r="163" spans="1:11" ht="18.75">
      <c r="A163" s="20" t="s">
        <v>3233</v>
      </c>
      <c r="B163" s="2" t="s">
        <v>3234</v>
      </c>
      <c r="C163" s="10" t="s">
        <v>2888</v>
      </c>
      <c r="D163" s="19"/>
      <c r="E163" s="2" t="s">
        <v>2966</v>
      </c>
      <c r="F163" s="5">
        <v>40909</v>
      </c>
      <c r="G163" s="14"/>
      <c r="H163" s="6"/>
      <c r="I163" s="15">
        <v>17.555</v>
      </c>
      <c r="J163" s="7">
        <f t="shared" si="2"/>
        <v>15.7995</v>
      </c>
      <c r="K163" s="8"/>
    </row>
    <row r="164" spans="1:11" ht="18.75">
      <c r="A164" s="20" t="s">
        <v>3235</v>
      </c>
      <c r="B164" s="2" t="s">
        <v>3236</v>
      </c>
      <c r="C164" s="10" t="s">
        <v>2888</v>
      </c>
      <c r="D164" s="19"/>
      <c r="E164" s="2" t="s">
        <v>2932</v>
      </c>
      <c r="F164" s="5">
        <v>40909</v>
      </c>
      <c r="G164" s="14"/>
      <c r="H164" s="6"/>
      <c r="I164" s="15">
        <v>29.243199999999998</v>
      </c>
      <c r="J164" s="7">
        <f t="shared" si="2"/>
        <v>26.31888</v>
      </c>
      <c r="K164" s="8"/>
    </row>
    <row r="165" spans="1:11" ht="18.75">
      <c r="A165" s="20" t="s">
        <v>3237</v>
      </c>
      <c r="B165" s="2" t="s">
        <v>3238</v>
      </c>
      <c r="C165" s="10" t="s">
        <v>2888</v>
      </c>
      <c r="D165" s="19"/>
      <c r="E165" s="2" t="s">
        <v>2932</v>
      </c>
      <c r="F165" s="5">
        <v>40909</v>
      </c>
      <c r="G165" s="14"/>
      <c r="H165" s="6"/>
      <c r="I165" s="15">
        <v>53.84</v>
      </c>
      <c r="J165" s="7">
        <f t="shared" si="2"/>
        <v>48.456</v>
      </c>
      <c r="K165" s="8"/>
    </row>
    <row r="166" spans="1:11" ht="18.75">
      <c r="A166" s="90" t="s">
        <v>3239</v>
      </c>
      <c r="B166" s="90"/>
      <c r="C166" s="90"/>
      <c r="D166" s="90"/>
      <c r="E166" s="90"/>
      <c r="F166" s="90"/>
      <c r="G166" s="90"/>
      <c r="H166" s="90"/>
      <c r="I166" s="15"/>
      <c r="J166" s="7"/>
      <c r="K166" s="8"/>
    </row>
    <row r="167" spans="1:11" ht="18.75">
      <c r="A167" s="20" t="s">
        <v>3240</v>
      </c>
      <c r="B167" s="2" t="s">
        <v>3241</v>
      </c>
      <c r="C167" s="10" t="s">
        <v>2888</v>
      </c>
      <c r="D167" s="19"/>
      <c r="E167" s="2" t="s">
        <v>3232</v>
      </c>
      <c r="F167" s="5">
        <v>40909</v>
      </c>
      <c r="G167" s="14"/>
      <c r="H167" s="6"/>
      <c r="I167" s="15">
        <v>211.01</v>
      </c>
      <c r="J167" s="7">
        <f t="shared" si="2"/>
        <v>189.909</v>
      </c>
      <c r="K167" s="8"/>
    </row>
    <row r="168" spans="1:11" ht="18.75">
      <c r="A168" s="20" t="s">
        <v>3242</v>
      </c>
      <c r="B168" s="2" t="s">
        <v>3243</v>
      </c>
      <c r="C168" s="10" t="s">
        <v>2888</v>
      </c>
      <c r="D168" s="19"/>
      <c r="E168" s="2" t="s">
        <v>3244</v>
      </c>
      <c r="F168" s="5">
        <v>40909</v>
      </c>
      <c r="G168" s="14"/>
      <c r="H168" s="6"/>
      <c r="I168" s="15">
        <v>72.98</v>
      </c>
      <c r="J168" s="7">
        <f t="shared" si="2"/>
        <v>65.682</v>
      </c>
      <c r="K168" s="8"/>
    </row>
    <row r="169" spans="1:11" ht="18.75">
      <c r="A169" s="20" t="s">
        <v>3245</v>
      </c>
      <c r="B169" s="2" t="s">
        <v>3246</v>
      </c>
      <c r="C169" s="10" t="s">
        <v>2888</v>
      </c>
      <c r="D169" s="19"/>
      <c r="E169" s="2" t="s">
        <v>3247</v>
      </c>
      <c r="F169" s="5">
        <v>40909</v>
      </c>
      <c r="G169" s="14"/>
      <c r="H169" s="6"/>
      <c r="I169" s="15">
        <v>154.9</v>
      </c>
      <c r="J169" s="7">
        <f t="shared" si="2"/>
        <v>139.41</v>
      </c>
      <c r="K169" s="8"/>
    </row>
    <row r="170" spans="1:11" ht="18.75">
      <c r="A170" s="20" t="s">
        <v>3248</v>
      </c>
      <c r="B170" s="2" t="s">
        <v>3249</v>
      </c>
      <c r="C170" s="10" t="s">
        <v>2888</v>
      </c>
      <c r="D170" s="19"/>
      <c r="E170" s="2" t="s">
        <v>3250</v>
      </c>
      <c r="F170" s="5">
        <v>40909</v>
      </c>
      <c r="G170" s="14"/>
      <c r="H170" s="6"/>
      <c r="I170" s="15">
        <v>25.55</v>
      </c>
      <c r="J170" s="7">
        <f t="shared" si="2"/>
        <v>22.995</v>
      </c>
      <c r="K170" s="8"/>
    </row>
    <row r="171" spans="1:11" ht="18.75">
      <c r="A171" s="20" t="s">
        <v>3251</v>
      </c>
      <c r="B171" s="2" t="s">
        <v>3252</v>
      </c>
      <c r="C171" s="10" t="s">
        <v>2888</v>
      </c>
      <c r="D171" s="19"/>
      <c r="E171" s="2" t="s">
        <v>2994</v>
      </c>
      <c r="F171" s="5">
        <v>40909</v>
      </c>
      <c r="G171" s="14"/>
      <c r="H171" s="6"/>
      <c r="I171" s="15">
        <v>0.77</v>
      </c>
      <c r="J171" s="7">
        <f t="shared" si="2"/>
        <v>0.6930000000000001</v>
      </c>
      <c r="K171" s="8"/>
    </row>
    <row r="172" spans="1:11" ht="18.75">
      <c r="A172" s="20" t="s">
        <v>3253</v>
      </c>
      <c r="B172" s="2" t="s">
        <v>3254</v>
      </c>
      <c r="C172" s="10" t="s">
        <v>2888</v>
      </c>
      <c r="D172" s="19"/>
      <c r="E172" s="2" t="s">
        <v>3119</v>
      </c>
      <c r="F172" s="5">
        <v>40909</v>
      </c>
      <c r="G172" s="14"/>
      <c r="H172" s="6"/>
      <c r="I172" s="15">
        <v>0.07</v>
      </c>
      <c r="J172" s="7">
        <f t="shared" si="2"/>
        <v>0.06300000000000001</v>
      </c>
      <c r="K172" s="8"/>
    </row>
    <row r="173" spans="1:11" ht="18.75">
      <c r="A173" s="20" t="s">
        <v>3255</v>
      </c>
      <c r="B173" s="2" t="s">
        <v>3256</v>
      </c>
      <c r="C173" s="10" t="s">
        <v>2888</v>
      </c>
      <c r="D173" s="19" t="s">
        <v>2896</v>
      </c>
      <c r="E173" s="2" t="s">
        <v>2897</v>
      </c>
      <c r="F173" s="5">
        <v>40909</v>
      </c>
      <c r="G173" s="14"/>
      <c r="H173" s="6"/>
      <c r="I173" s="15">
        <v>3.33</v>
      </c>
      <c r="J173" s="7">
        <f t="shared" si="2"/>
        <v>2.9970000000000003</v>
      </c>
      <c r="K173" s="8"/>
    </row>
    <row r="174" spans="1:11" ht="18.75">
      <c r="A174" s="20" t="s">
        <v>3257</v>
      </c>
      <c r="B174" s="2" t="s">
        <v>3258</v>
      </c>
      <c r="C174" s="10" t="s">
        <v>2888</v>
      </c>
      <c r="D174" s="19"/>
      <c r="E174" s="2" t="s">
        <v>3107</v>
      </c>
      <c r="F174" s="5">
        <v>40909</v>
      </c>
      <c r="G174" s="14"/>
      <c r="H174" s="6"/>
      <c r="I174" s="15">
        <v>1.99</v>
      </c>
      <c r="J174" s="7">
        <f t="shared" si="2"/>
        <v>1.791</v>
      </c>
      <c r="K174" s="8"/>
    </row>
    <row r="175" spans="1:11" ht="18.75">
      <c r="A175" s="20" t="s">
        <v>3259</v>
      </c>
      <c r="B175" s="2" t="s">
        <v>3260</v>
      </c>
      <c r="C175" s="10" t="s">
        <v>2888</v>
      </c>
      <c r="D175" s="19"/>
      <c r="E175" s="2" t="s">
        <v>2997</v>
      </c>
      <c r="F175" s="5">
        <v>40909</v>
      </c>
      <c r="G175" s="14"/>
      <c r="H175" s="6"/>
      <c r="I175" s="15">
        <v>0.63</v>
      </c>
      <c r="J175" s="7">
        <f t="shared" si="2"/>
        <v>0.5670000000000001</v>
      </c>
      <c r="K175" s="8"/>
    </row>
    <row r="176" spans="1:11" ht="18.75">
      <c r="A176" s="20" t="s">
        <v>3261</v>
      </c>
      <c r="B176" s="2" t="s">
        <v>3262</v>
      </c>
      <c r="C176" s="10" t="s">
        <v>2888</v>
      </c>
      <c r="D176" s="19"/>
      <c r="E176" s="2" t="s">
        <v>2966</v>
      </c>
      <c r="F176" s="5">
        <v>40909</v>
      </c>
      <c r="G176" s="14"/>
      <c r="H176" s="6"/>
      <c r="I176" s="15">
        <v>7.03</v>
      </c>
      <c r="J176" s="7">
        <f t="shared" si="2"/>
        <v>6.327</v>
      </c>
      <c r="K176" s="8"/>
    </row>
    <row r="177" spans="1:11" ht="18.75">
      <c r="A177" s="20" t="s">
        <v>3263</v>
      </c>
      <c r="B177" s="20" t="s">
        <v>3264</v>
      </c>
      <c r="C177" s="10" t="s">
        <v>2888</v>
      </c>
      <c r="D177" s="19"/>
      <c r="E177" s="20" t="s">
        <v>3265</v>
      </c>
      <c r="F177" s="5">
        <v>40909</v>
      </c>
      <c r="G177" s="14"/>
      <c r="H177" s="6"/>
      <c r="I177" s="15">
        <v>2.71</v>
      </c>
      <c r="J177" s="7">
        <f t="shared" si="2"/>
        <v>2.439</v>
      </c>
      <c r="K177" s="8"/>
    </row>
    <row r="178" spans="1:11" ht="18.75">
      <c r="A178" s="20" t="s">
        <v>3266</v>
      </c>
      <c r="B178" s="2" t="s">
        <v>3267</v>
      </c>
      <c r="C178" s="10" t="s">
        <v>2888</v>
      </c>
      <c r="D178" s="19"/>
      <c r="E178" s="20" t="s">
        <v>3268</v>
      </c>
      <c r="F178" s="5">
        <v>40909</v>
      </c>
      <c r="G178" s="14"/>
      <c r="H178" s="6"/>
      <c r="I178" s="15">
        <v>7.44</v>
      </c>
      <c r="J178" s="7">
        <f t="shared" si="2"/>
        <v>6.696000000000001</v>
      </c>
      <c r="K178" s="8"/>
    </row>
    <row r="179" spans="1:11" ht="18.75">
      <c r="A179" s="20" t="s">
        <v>3269</v>
      </c>
      <c r="B179" s="2" t="s">
        <v>3270</v>
      </c>
      <c r="C179" s="10" t="s">
        <v>2888</v>
      </c>
      <c r="D179" s="19"/>
      <c r="E179" s="20" t="s">
        <v>3003</v>
      </c>
      <c r="F179" s="5">
        <v>40909</v>
      </c>
      <c r="G179" s="14"/>
      <c r="H179" s="6"/>
      <c r="I179" s="15">
        <v>3.43</v>
      </c>
      <c r="J179" s="7">
        <f t="shared" si="2"/>
        <v>3.087</v>
      </c>
      <c r="K179" s="8"/>
    </row>
    <row r="180" spans="1:11" ht="18.75">
      <c r="A180" s="20" t="s">
        <v>3271</v>
      </c>
      <c r="B180" s="2" t="s">
        <v>3272</v>
      </c>
      <c r="C180" s="10" t="s">
        <v>2888</v>
      </c>
      <c r="D180" s="19"/>
      <c r="E180" s="20" t="s">
        <v>3268</v>
      </c>
      <c r="F180" s="5">
        <v>40909</v>
      </c>
      <c r="G180" s="14"/>
      <c r="H180" s="6"/>
      <c r="I180" s="15">
        <v>36.015</v>
      </c>
      <c r="J180" s="7">
        <f t="shared" si="2"/>
        <v>32.4135</v>
      </c>
      <c r="K180" s="8" t="s">
        <v>2885</v>
      </c>
    </row>
    <row r="181" spans="1:11" ht="18.75">
      <c r="A181" s="20" t="s">
        <v>3273</v>
      </c>
      <c r="B181" s="2" t="s">
        <v>3274</v>
      </c>
      <c r="C181" s="10" t="s">
        <v>2888</v>
      </c>
      <c r="D181" s="19"/>
      <c r="E181" s="20" t="s">
        <v>3086</v>
      </c>
      <c r="F181" s="5">
        <v>40909</v>
      </c>
      <c r="G181" s="14"/>
      <c r="H181" s="6"/>
      <c r="I181" s="15">
        <v>4.02</v>
      </c>
      <c r="J181" s="7">
        <f t="shared" si="2"/>
        <v>3.618</v>
      </c>
      <c r="K181" s="8"/>
    </row>
    <row r="182" spans="1:11" ht="18.75">
      <c r="A182" s="20" t="s">
        <v>3275</v>
      </c>
      <c r="B182" s="2" t="s">
        <v>3276</v>
      </c>
      <c r="C182" s="10" t="s">
        <v>2888</v>
      </c>
      <c r="D182" s="19"/>
      <c r="E182" s="20" t="s">
        <v>2960</v>
      </c>
      <c r="F182" s="5">
        <v>40909</v>
      </c>
      <c r="G182" s="14"/>
      <c r="H182" s="6"/>
      <c r="I182" s="15">
        <v>4.98</v>
      </c>
      <c r="J182" s="7">
        <f t="shared" si="2"/>
        <v>4.482</v>
      </c>
      <c r="K182" s="8"/>
    </row>
    <row r="183" spans="1:11" ht="18.75">
      <c r="A183" s="90" t="s">
        <v>3277</v>
      </c>
      <c r="B183" s="90"/>
      <c r="C183" s="90"/>
      <c r="D183" s="90"/>
      <c r="E183" s="90"/>
      <c r="F183" s="90"/>
      <c r="G183" s="90"/>
      <c r="H183" s="90"/>
      <c r="I183" s="15"/>
      <c r="J183" s="7"/>
      <c r="K183" s="8"/>
    </row>
    <row r="184" spans="1:11" ht="18.75">
      <c r="A184" s="20" t="s">
        <v>3278</v>
      </c>
      <c r="B184" s="2" t="s">
        <v>3279</v>
      </c>
      <c r="C184" s="10" t="s">
        <v>2888</v>
      </c>
      <c r="D184" s="19"/>
      <c r="E184" s="2" t="s">
        <v>3107</v>
      </c>
      <c r="F184" s="5">
        <v>40909</v>
      </c>
      <c r="G184" s="14"/>
      <c r="H184" s="6"/>
      <c r="I184" s="15">
        <v>6.12</v>
      </c>
      <c r="J184" s="7">
        <f t="shared" si="2"/>
        <v>5.508</v>
      </c>
      <c r="K184" s="8"/>
    </row>
    <row r="185" spans="1:11" ht="18.75">
      <c r="A185" s="20" t="s">
        <v>3280</v>
      </c>
      <c r="B185" s="2" t="s">
        <v>3281</v>
      </c>
      <c r="C185" s="10" t="s">
        <v>2888</v>
      </c>
      <c r="D185" s="19"/>
      <c r="E185" s="2" t="s">
        <v>3282</v>
      </c>
      <c r="F185" s="5">
        <v>40909</v>
      </c>
      <c r="G185" s="14"/>
      <c r="H185" s="6"/>
      <c r="I185" s="15">
        <v>5.5</v>
      </c>
      <c r="J185" s="7">
        <f t="shared" si="2"/>
        <v>4.95</v>
      </c>
      <c r="K185" s="8"/>
    </row>
    <row r="186" spans="1:11" ht="18.75">
      <c r="A186" s="20" t="s">
        <v>3283</v>
      </c>
      <c r="B186" s="2" t="s">
        <v>3284</v>
      </c>
      <c r="C186" s="10" t="s">
        <v>2888</v>
      </c>
      <c r="D186" s="19"/>
      <c r="E186" s="2" t="s">
        <v>3285</v>
      </c>
      <c r="F186" s="5">
        <v>40909</v>
      </c>
      <c r="G186" s="14"/>
      <c r="H186" s="6"/>
      <c r="I186" s="15">
        <v>3.46</v>
      </c>
      <c r="J186" s="7">
        <f t="shared" si="2"/>
        <v>3.114</v>
      </c>
      <c r="K186" s="8"/>
    </row>
    <row r="187" spans="1:11" ht="18.75">
      <c r="A187" s="20" t="s">
        <v>3286</v>
      </c>
      <c r="B187" s="2" t="s">
        <v>3287</v>
      </c>
      <c r="C187" s="10" t="s">
        <v>2888</v>
      </c>
      <c r="D187" s="19"/>
      <c r="E187" s="2" t="s">
        <v>3288</v>
      </c>
      <c r="F187" s="5">
        <v>40909</v>
      </c>
      <c r="G187" s="14"/>
      <c r="H187" s="6"/>
      <c r="I187" s="15">
        <v>1.98</v>
      </c>
      <c r="J187" s="7">
        <f t="shared" si="2"/>
        <v>1.782</v>
      </c>
      <c r="K187" s="8"/>
    </row>
    <row r="188" spans="1:11" ht="18.75">
      <c r="A188" s="20" t="s">
        <v>3289</v>
      </c>
      <c r="B188" s="2" t="s">
        <v>3290</v>
      </c>
      <c r="C188" s="10" t="s">
        <v>2888</v>
      </c>
      <c r="D188" s="19"/>
      <c r="E188" s="2" t="s">
        <v>3232</v>
      </c>
      <c r="F188" s="5">
        <v>40909</v>
      </c>
      <c r="G188" s="14"/>
      <c r="H188" s="6"/>
      <c r="I188" s="15">
        <v>57.81</v>
      </c>
      <c r="J188" s="7">
        <f t="shared" si="2"/>
        <v>52.029</v>
      </c>
      <c r="K188" s="8"/>
    </row>
    <row r="189" spans="1:11" ht="18.75">
      <c r="A189" s="20" t="s">
        <v>3291</v>
      </c>
      <c r="B189" s="2" t="s">
        <v>3292</v>
      </c>
      <c r="C189" s="10" t="s">
        <v>2888</v>
      </c>
      <c r="D189" s="19"/>
      <c r="E189" s="2" t="s">
        <v>2889</v>
      </c>
      <c r="F189" s="5">
        <v>40909</v>
      </c>
      <c r="G189" s="14"/>
      <c r="H189" s="6"/>
      <c r="I189" s="15">
        <v>0.98</v>
      </c>
      <c r="J189" s="7">
        <f t="shared" si="2"/>
        <v>0.882</v>
      </c>
      <c r="K189" s="8"/>
    </row>
    <row r="190" spans="1:11" ht="18.75">
      <c r="A190" s="20" t="s">
        <v>3293</v>
      </c>
      <c r="B190" s="2" t="s">
        <v>3294</v>
      </c>
      <c r="C190" s="10" t="s">
        <v>2888</v>
      </c>
      <c r="D190" s="19"/>
      <c r="E190" s="2" t="s">
        <v>3295</v>
      </c>
      <c r="F190" s="5">
        <v>40909</v>
      </c>
      <c r="G190" s="14"/>
      <c r="H190" s="6"/>
      <c r="I190" s="15">
        <v>37.191</v>
      </c>
      <c r="J190" s="7">
        <f t="shared" si="2"/>
        <v>33.471900000000005</v>
      </c>
      <c r="K190" s="8"/>
    </row>
    <row r="191" spans="1:11" ht="18.75">
      <c r="A191" s="20" t="s">
        <v>3296</v>
      </c>
      <c r="B191" s="2" t="s">
        <v>3297</v>
      </c>
      <c r="C191" s="10" t="s">
        <v>2888</v>
      </c>
      <c r="D191" s="19"/>
      <c r="E191" s="2" t="s">
        <v>3295</v>
      </c>
      <c r="F191" s="5">
        <v>40909</v>
      </c>
      <c r="G191" s="14"/>
      <c r="H191" s="6"/>
      <c r="I191" s="15">
        <v>13.4064</v>
      </c>
      <c r="J191" s="7">
        <f t="shared" si="2"/>
        <v>12.06576</v>
      </c>
      <c r="K191" s="8"/>
    </row>
    <row r="192" spans="1:11" ht="18.75">
      <c r="A192" s="20" t="s">
        <v>3298</v>
      </c>
      <c r="B192" s="2" t="s">
        <v>3299</v>
      </c>
      <c r="C192" s="10" t="s">
        <v>2888</v>
      </c>
      <c r="D192" s="19"/>
      <c r="E192" s="2" t="s">
        <v>3244</v>
      </c>
      <c r="F192" s="5">
        <v>40909</v>
      </c>
      <c r="G192" s="14"/>
      <c r="H192" s="6"/>
      <c r="I192" s="15">
        <v>55.713</v>
      </c>
      <c r="J192" s="7">
        <f t="shared" si="2"/>
        <v>50.1417</v>
      </c>
      <c r="K192" s="8"/>
    </row>
    <row r="193" spans="1:11" ht="18.75">
      <c r="A193" s="20" t="s">
        <v>3300</v>
      </c>
      <c r="B193" s="2" t="s">
        <v>3301</v>
      </c>
      <c r="C193" s="10" t="s">
        <v>2888</v>
      </c>
      <c r="D193" s="19"/>
      <c r="E193" s="2" t="s">
        <v>3302</v>
      </c>
      <c r="F193" s="5">
        <v>40909</v>
      </c>
      <c r="G193" s="14"/>
      <c r="H193" s="6"/>
      <c r="I193" s="15">
        <v>5.409599999999999</v>
      </c>
      <c r="J193" s="7">
        <f t="shared" si="2"/>
        <v>4.868639999999999</v>
      </c>
      <c r="K193" s="8"/>
    </row>
    <row r="194" spans="1:11" ht="18.75">
      <c r="A194" s="20" t="s">
        <v>3303</v>
      </c>
      <c r="B194" s="2" t="s">
        <v>3304</v>
      </c>
      <c r="C194" s="10" t="s">
        <v>2888</v>
      </c>
      <c r="D194" s="19"/>
      <c r="E194" s="2" t="s">
        <v>2908</v>
      </c>
      <c r="F194" s="5">
        <v>40909</v>
      </c>
      <c r="G194" s="14"/>
      <c r="H194" s="6"/>
      <c r="I194" s="15">
        <v>0.588</v>
      </c>
      <c r="J194" s="7">
        <f t="shared" si="2"/>
        <v>0.5292</v>
      </c>
      <c r="K194" s="8"/>
    </row>
    <row r="195" spans="1:11" ht="18.75">
      <c r="A195" s="20" t="s">
        <v>3305</v>
      </c>
      <c r="B195" s="2" t="s">
        <v>3306</v>
      </c>
      <c r="C195" s="10" t="s">
        <v>2888</v>
      </c>
      <c r="D195" s="19"/>
      <c r="E195" s="2" t="s">
        <v>3232</v>
      </c>
      <c r="F195" s="5">
        <v>40909</v>
      </c>
      <c r="G195" s="14"/>
      <c r="H195" s="6"/>
      <c r="I195" s="15">
        <v>8.379000000000001</v>
      </c>
      <c r="J195" s="7">
        <f t="shared" si="2"/>
        <v>7.541100000000001</v>
      </c>
      <c r="K195" s="8"/>
    </row>
    <row r="196" spans="1:11" ht="18.75">
      <c r="A196" s="20" t="s">
        <v>3307</v>
      </c>
      <c r="B196" s="2" t="s">
        <v>3308</v>
      </c>
      <c r="C196" s="10" t="s">
        <v>2888</v>
      </c>
      <c r="D196" s="19"/>
      <c r="E196" s="2" t="s">
        <v>3232</v>
      </c>
      <c r="F196" s="5">
        <v>40909</v>
      </c>
      <c r="G196" s="14"/>
      <c r="H196" s="6"/>
      <c r="I196" s="15">
        <v>9.4668</v>
      </c>
      <c r="J196" s="7">
        <f t="shared" si="2"/>
        <v>8.52012</v>
      </c>
      <c r="K196" s="8" t="s">
        <v>2885</v>
      </c>
    </row>
    <row r="197" spans="1:11" ht="18.75">
      <c r="A197" s="90" t="s">
        <v>3309</v>
      </c>
      <c r="B197" s="90"/>
      <c r="C197" s="90"/>
      <c r="D197" s="90"/>
      <c r="E197" s="90"/>
      <c r="F197" s="90"/>
      <c r="G197" s="90"/>
      <c r="H197" s="90"/>
      <c r="I197" s="15"/>
      <c r="J197" s="7"/>
      <c r="K197" s="8"/>
    </row>
    <row r="198" spans="1:11" ht="18.75">
      <c r="A198" s="20" t="s">
        <v>3310</v>
      </c>
      <c r="B198" s="2" t="s">
        <v>3311</v>
      </c>
      <c r="C198" s="10" t="s">
        <v>2888</v>
      </c>
      <c r="D198" s="19"/>
      <c r="E198" s="2" t="s">
        <v>2960</v>
      </c>
      <c r="F198" s="5">
        <v>40909</v>
      </c>
      <c r="G198" s="14"/>
      <c r="H198" s="6"/>
      <c r="I198" s="15">
        <v>2.22</v>
      </c>
      <c r="J198" s="7">
        <f t="shared" si="2"/>
        <v>1.9980000000000002</v>
      </c>
      <c r="K198" s="8"/>
    </row>
    <row r="199" spans="1:11" ht="18.75">
      <c r="A199" s="20" t="s">
        <v>3312</v>
      </c>
      <c r="B199" s="2" t="s">
        <v>3313</v>
      </c>
      <c r="C199" s="10" t="s">
        <v>2888</v>
      </c>
      <c r="D199" s="19"/>
      <c r="E199" s="2" t="s">
        <v>2889</v>
      </c>
      <c r="F199" s="5">
        <v>40909</v>
      </c>
      <c r="G199" s="14"/>
      <c r="H199" s="6"/>
      <c r="I199" s="15">
        <v>1.6</v>
      </c>
      <c r="J199" s="7">
        <f t="shared" si="2"/>
        <v>1.4400000000000002</v>
      </c>
      <c r="K199" s="8"/>
    </row>
    <row r="200" spans="1:11" ht="18.75">
      <c r="A200" s="20" t="s">
        <v>3314</v>
      </c>
      <c r="B200" s="2" t="s">
        <v>3315</v>
      </c>
      <c r="C200" s="10" t="s">
        <v>2888</v>
      </c>
      <c r="D200" s="19"/>
      <c r="E200" s="2" t="s">
        <v>2966</v>
      </c>
      <c r="F200" s="5">
        <v>40909</v>
      </c>
      <c r="G200" s="14"/>
      <c r="H200" s="6"/>
      <c r="I200" s="15">
        <v>1.79</v>
      </c>
      <c r="J200" s="7">
        <f t="shared" si="2"/>
        <v>1.611</v>
      </c>
      <c r="K200" s="8"/>
    </row>
    <row r="201" spans="1:11" ht="18.75">
      <c r="A201" s="20" t="s">
        <v>3316</v>
      </c>
      <c r="B201" s="2" t="s">
        <v>3317</v>
      </c>
      <c r="C201" s="10" t="s">
        <v>2888</v>
      </c>
      <c r="D201" s="19"/>
      <c r="E201" s="2" t="s">
        <v>2889</v>
      </c>
      <c r="F201" s="5">
        <v>40909</v>
      </c>
      <c r="G201" s="14"/>
      <c r="H201" s="6"/>
      <c r="I201" s="15">
        <v>1.93</v>
      </c>
      <c r="J201" s="7">
        <f t="shared" si="2"/>
        <v>1.7369999999999999</v>
      </c>
      <c r="K201" s="8"/>
    </row>
    <row r="202" spans="1:11" ht="18.75">
      <c r="A202" s="20" t="s">
        <v>3318</v>
      </c>
      <c r="B202" s="2" t="s">
        <v>3319</v>
      </c>
      <c r="C202" s="10" t="s">
        <v>2888</v>
      </c>
      <c r="D202" s="19"/>
      <c r="E202" s="43" t="s">
        <v>2926</v>
      </c>
      <c r="F202" s="5">
        <v>40909</v>
      </c>
      <c r="G202" s="14"/>
      <c r="H202" s="6"/>
      <c r="I202" s="15">
        <v>1.55</v>
      </c>
      <c r="J202" s="7">
        <f t="shared" si="2"/>
        <v>1.395</v>
      </c>
      <c r="K202" s="8"/>
    </row>
    <row r="203" spans="1:11" ht="18.75">
      <c r="A203" s="20" t="s">
        <v>3320</v>
      </c>
      <c r="B203" s="2" t="s">
        <v>3321</v>
      </c>
      <c r="C203" s="10" t="s">
        <v>2888</v>
      </c>
      <c r="D203" s="19"/>
      <c r="E203" s="20" t="s">
        <v>2960</v>
      </c>
      <c r="F203" s="5">
        <v>40909</v>
      </c>
      <c r="G203" s="14"/>
      <c r="H203" s="6"/>
      <c r="I203" s="15">
        <v>3.79</v>
      </c>
      <c r="J203" s="7">
        <f aca="true" t="shared" si="3" ref="J203:J264">I203*0.9</f>
        <v>3.411</v>
      </c>
      <c r="K203" s="8"/>
    </row>
    <row r="204" spans="1:11" ht="18.75">
      <c r="A204" s="20" t="s">
        <v>3322</v>
      </c>
      <c r="B204" s="2" t="s">
        <v>3323</v>
      </c>
      <c r="C204" s="10" t="s">
        <v>2888</v>
      </c>
      <c r="D204" s="19"/>
      <c r="E204" s="2" t="s">
        <v>3324</v>
      </c>
      <c r="F204" s="5">
        <v>40909</v>
      </c>
      <c r="G204" s="14"/>
      <c r="H204" s="6"/>
      <c r="I204" s="15">
        <v>2.15</v>
      </c>
      <c r="J204" s="7">
        <f t="shared" si="3"/>
        <v>1.935</v>
      </c>
      <c r="K204" s="8"/>
    </row>
    <row r="205" spans="1:11" ht="18.75">
      <c r="A205" s="20" t="s">
        <v>3325</v>
      </c>
      <c r="B205" s="2" t="s">
        <v>3326</v>
      </c>
      <c r="C205" s="10" t="s">
        <v>2888</v>
      </c>
      <c r="D205" s="19"/>
      <c r="E205" s="2" t="s">
        <v>2889</v>
      </c>
      <c r="F205" s="5">
        <v>40909</v>
      </c>
      <c r="G205" s="14"/>
      <c r="H205" s="6"/>
      <c r="I205" s="15">
        <v>2.91</v>
      </c>
      <c r="J205" s="7">
        <f t="shared" si="3"/>
        <v>2.619</v>
      </c>
      <c r="K205" s="8"/>
    </row>
    <row r="206" spans="1:11" ht="18.75">
      <c r="A206" s="20" t="s">
        <v>3327</v>
      </c>
      <c r="B206" s="2" t="s">
        <v>3328</v>
      </c>
      <c r="C206" s="10" t="s">
        <v>2888</v>
      </c>
      <c r="D206" s="19"/>
      <c r="E206" s="2" t="s">
        <v>2889</v>
      </c>
      <c r="F206" s="5">
        <v>40909</v>
      </c>
      <c r="G206" s="14"/>
      <c r="H206" s="6"/>
      <c r="I206" s="15">
        <v>6.45</v>
      </c>
      <c r="J206" s="7">
        <f t="shared" si="3"/>
        <v>5.805000000000001</v>
      </c>
      <c r="K206" s="8"/>
    </row>
    <row r="207" spans="1:11" ht="18.75">
      <c r="A207" s="20" t="s">
        <v>3329</v>
      </c>
      <c r="B207" s="2" t="s">
        <v>3330</v>
      </c>
      <c r="C207" s="10" t="s">
        <v>2888</v>
      </c>
      <c r="D207" s="19"/>
      <c r="E207" s="2" t="s">
        <v>2889</v>
      </c>
      <c r="F207" s="5">
        <v>40909</v>
      </c>
      <c r="G207" s="14"/>
      <c r="H207" s="6"/>
      <c r="I207" s="15">
        <v>3.79</v>
      </c>
      <c r="J207" s="7">
        <f t="shared" si="3"/>
        <v>3.411</v>
      </c>
      <c r="K207" s="8"/>
    </row>
    <row r="208" spans="1:11" ht="18.75">
      <c r="A208" s="20" t="s">
        <v>3331</v>
      </c>
      <c r="B208" s="2" t="s">
        <v>3332</v>
      </c>
      <c r="C208" s="10" t="s">
        <v>2888</v>
      </c>
      <c r="D208" s="19"/>
      <c r="E208" s="2" t="s">
        <v>2889</v>
      </c>
      <c r="F208" s="5">
        <v>40909</v>
      </c>
      <c r="G208" s="14"/>
      <c r="H208" s="6"/>
      <c r="I208" s="15">
        <v>3.42</v>
      </c>
      <c r="J208" s="7">
        <f t="shared" si="3"/>
        <v>3.078</v>
      </c>
      <c r="K208" s="8"/>
    </row>
    <row r="209" spans="1:11" ht="18.75">
      <c r="A209" s="20" t="s">
        <v>3333</v>
      </c>
      <c r="B209" s="2" t="s">
        <v>3334</v>
      </c>
      <c r="C209" s="10" t="s">
        <v>2888</v>
      </c>
      <c r="D209" s="19"/>
      <c r="E209" s="2" t="s">
        <v>2966</v>
      </c>
      <c r="F209" s="5">
        <v>40909</v>
      </c>
      <c r="G209" s="14"/>
      <c r="H209" s="6"/>
      <c r="I209" s="15">
        <v>3.55</v>
      </c>
      <c r="J209" s="7">
        <f t="shared" si="3"/>
        <v>3.195</v>
      </c>
      <c r="K209" s="8"/>
    </row>
    <row r="210" spans="1:11" ht="18.75">
      <c r="A210" s="20" t="s">
        <v>3335</v>
      </c>
      <c r="B210" s="2" t="s">
        <v>3336</v>
      </c>
      <c r="C210" s="10" t="s">
        <v>2888</v>
      </c>
      <c r="D210" s="19"/>
      <c r="E210" s="2" t="s">
        <v>2966</v>
      </c>
      <c r="F210" s="5">
        <v>40909</v>
      </c>
      <c r="G210" s="14"/>
      <c r="H210" s="6"/>
      <c r="I210" s="15">
        <v>12.77</v>
      </c>
      <c r="J210" s="7">
        <f t="shared" si="3"/>
        <v>11.493</v>
      </c>
      <c r="K210" s="8"/>
    </row>
    <row r="211" spans="1:11" ht="18.75">
      <c r="A211" s="20" t="s">
        <v>3337</v>
      </c>
      <c r="B211" s="2" t="s">
        <v>3338</v>
      </c>
      <c r="C211" s="10" t="s">
        <v>2888</v>
      </c>
      <c r="D211" s="19"/>
      <c r="E211" s="2" t="s">
        <v>3086</v>
      </c>
      <c r="F211" s="5">
        <v>40909</v>
      </c>
      <c r="G211" s="14"/>
      <c r="H211" s="6"/>
      <c r="I211" s="15">
        <v>2.1</v>
      </c>
      <c r="J211" s="7">
        <f t="shared" si="3"/>
        <v>1.8900000000000001</v>
      </c>
      <c r="K211" s="8"/>
    </row>
    <row r="212" spans="1:11" ht="18.75">
      <c r="A212" s="90" t="s">
        <v>3339</v>
      </c>
      <c r="B212" s="90"/>
      <c r="C212" s="90"/>
      <c r="D212" s="90"/>
      <c r="E212" s="90"/>
      <c r="F212" s="90"/>
      <c r="G212" s="90"/>
      <c r="H212" s="90"/>
      <c r="I212" s="15"/>
      <c r="J212" s="7"/>
      <c r="K212" s="8"/>
    </row>
    <row r="213" spans="1:11" ht="18.75">
      <c r="A213" s="20" t="s">
        <v>3340</v>
      </c>
      <c r="B213" s="2" t="s">
        <v>3341</v>
      </c>
      <c r="C213" s="10" t="s">
        <v>2888</v>
      </c>
      <c r="D213" s="19"/>
      <c r="E213" s="2" t="s">
        <v>2932</v>
      </c>
      <c r="F213" s="5">
        <v>40909</v>
      </c>
      <c r="G213" s="14"/>
      <c r="H213" s="6"/>
      <c r="I213" s="15">
        <v>24.26</v>
      </c>
      <c r="J213" s="7">
        <f t="shared" si="3"/>
        <v>21.834000000000003</v>
      </c>
      <c r="K213" s="8"/>
    </row>
    <row r="214" spans="1:11" ht="18.75">
      <c r="A214" s="20" t="s">
        <v>3342</v>
      </c>
      <c r="B214" s="2" t="s">
        <v>3343</v>
      </c>
      <c r="C214" s="10" t="s">
        <v>2888</v>
      </c>
      <c r="D214" s="19"/>
      <c r="E214" s="2" t="s">
        <v>2932</v>
      </c>
      <c r="F214" s="5">
        <v>40909</v>
      </c>
      <c r="G214" s="14"/>
      <c r="H214" s="6"/>
      <c r="I214" s="15">
        <v>43.79</v>
      </c>
      <c r="J214" s="7">
        <f t="shared" si="3"/>
        <v>39.411</v>
      </c>
      <c r="K214" s="8"/>
    </row>
    <row r="215" spans="1:11" ht="18.75">
      <c r="A215" s="20" t="s">
        <v>3344</v>
      </c>
      <c r="B215" s="2" t="s">
        <v>3036</v>
      </c>
      <c r="C215" s="10" t="s">
        <v>2888</v>
      </c>
      <c r="D215" s="19"/>
      <c r="E215" s="2" t="s">
        <v>2994</v>
      </c>
      <c r="F215" s="5">
        <v>40909</v>
      </c>
      <c r="G215" s="14"/>
      <c r="H215" s="6"/>
      <c r="I215" s="15">
        <v>37.18</v>
      </c>
      <c r="J215" s="7">
        <f t="shared" si="3"/>
        <v>33.462</v>
      </c>
      <c r="K215" s="8"/>
    </row>
    <row r="216" spans="1:11" ht="18.75">
      <c r="A216" s="20" t="s">
        <v>3345</v>
      </c>
      <c r="B216" s="2" t="s">
        <v>3346</v>
      </c>
      <c r="C216" s="10" t="s">
        <v>2888</v>
      </c>
      <c r="D216" s="19"/>
      <c r="E216" s="2" t="s">
        <v>3003</v>
      </c>
      <c r="F216" s="5">
        <v>40909</v>
      </c>
      <c r="G216" s="14"/>
      <c r="H216" s="6"/>
      <c r="I216" s="15">
        <v>5.06</v>
      </c>
      <c r="J216" s="7">
        <f t="shared" si="3"/>
        <v>4.553999999999999</v>
      </c>
      <c r="K216" s="8"/>
    </row>
    <row r="217" spans="1:11" ht="18.75">
      <c r="A217" s="20" t="s">
        <v>3347</v>
      </c>
      <c r="B217" s="2" t="s">
        <v>3348</v>
      </c>
      <c r="C217" s="10" t="s">
        <v>2888</v>
      </c>
      <c r="D217" s="19"/>
      <c r="E217" s="2" t="s">
        <v>3003</v>
      </c>
      <c r="F217" s="5">
        <v>40909</v>
      </c>
      <c r="G217" s="14"/>
      <c r="H217" s="6"/>
      <c r="I217" s="15">
        <v>9.61</v>
      </c>
      <c r="J217" s="7">
        <f t="shared" si="3"/>
        <v>8.649</v>
      </c>
      <c r="K217" s="8"/>
    </row>
    <row r="218" spans="1:11" ht="18.75">
      <c r="A218" s="90" t="s">
        <v>3349</v>
      </c>
      <c r="B218" s="90"/>
      <c r="C218" s="90"/>
      <c r="D218" s="90"/>
      <c r="E218" s="90"/>
      <c r="F218" s="90"/>
      <c r="G218" s="90"/>
      <c r="H218" s="90"/>
      <c r="I218" s="15"/>
      <c r="J218" s="7"/>
      <c r="K218" s="8"/>
    </row>
    <row r="219" spans="1:11" ht="18.75">
      <c r="A219" s="40" t="s">
        <v>3350</v>
      </c>
      <c r="B219" s="37" t="s">
        <v>3351</v>
      </c>
      <c r="C219" s="37" t="s">
        <v>2888</v>
      </c>
      <c r="D219" s="38"/>
      <c r="E219" s="37" t="s">
        <v>3352</v>
      </c>
      <c r="F219" s="5">
        <v>40909</v>
      </c>
      <c r="G219" s="38"/>
      <c r="H219" s="27"/>
      <c r="I219" s="15">
        <v>0.27</v>
      </c>
      <c r="J219" s="7">
        <f t="shared" si="3"/>
        <v>0.24300000000000002</v>
      </c>
      <c r="K219" s="8"/>
    </row>
    <row r="220" spans="1:11" ht="18.75">
      <c r="A220" s="20" t="s">
        <v>3353</v>
      </c>
      <c r="B220" s="2" t="s">
        <v>3354</v>
      </c>
      <c r="C220" s="10" t="s">
        <v>2888</v>
      </c>
      <c r="D220" s="19"/>
      <c r="E220" s="2" t="s">
        <v>2960</v>
      </c>
      <c r="F220" s="5">
        <v>40909</v>
      </c>
      <c r="G220" s="14"/>
      <c r="H220" s="6"/>
      <c r="I220" s="15">
        <v>8.01</v>
      </c>
      <c r="J220" s="7">
        <f t="shared" si="3"/>
        <v>7.209</v>
      </c>
      <c r="K220" s="8"/>
    </row>
    <row r="221" spans="1:11" ht="18.75">
      <c r="A221" s="20" t="s">
        <v>3355</v>
      </c>
      <c r="B221" s="2" t="s">
        <v>3356</v>
      </c>
      <c r="C221" s="10" t="s">
        <v>2888</v>
      </c>
      <c r="D221" s="19"/>
      <c r="E221" s="2" t="s">
        <v>3034</v>
      </c>
      <c r="F221" s="5">
        <v>40909</v>
      </c>
      <c r="G221" s="14"/>
      <c r="H221" s="6"/>
      <c r="I221" s="15">
        <v>11.96</v>
      </c>
      <c r="J221" s="7">
        <f t="shared" si="3"/>
        <v>10.764000000000001</v>
      </c>
      <c r="K221" s="8"/>
    </row>
    <row r="222" spans="1:11" ht="18.75">
      <c r="A222" s="20" t="s">
        <v>3357</v>
      </c>
      <c r="B222" s="2" t="s">
        <v>3358</v>
      </c>
      <c r="C222" s="10" t="s">
        <v>2888</v>
      </c>
      <c r="D222" s="19"/>
      <c r="E222" s="2" t="s">
        <v>2889</v>
      </c>
      <c r="F222" s="5">
        <v>40909</v>
      </c>
      <c r="G222" s="14"/>
      <c r="H222" s="6"/>
      <c r="I222" s="15">
        <v>1.42</v>
      </c>
      <c r="J222" s="7">
        <f t="shared" si="3"/>
        <v>1.278</v>
      </c>
      <c r="K222" s="8"/>
    </row>
    <row r="223" spans="1:11" ht="18.75">
      <c r="A223" s="20" t="s">
        <v>3359</v>
      </c>
      <c r="B223" s="2" t="s">
        <v>3360</v>
      </c>
      <c r="C223" s="10" t="s">
        <v>2888</v>
      </c>
      <c r="D223" s="19"/>
      <c r="E223" s="2" t="s">
        <v>3107</v>
      </c>
      <c r="F223" s="5">
        <v>40909</v>
      </c>
      <c r="G223" s="14"/>
      <c r="H223" s="6"/>
      <c r="I223" s="15">
        <v>17.03</v>
      </c>
      <c r="J223" s="7">
        <f t="shared" si="3"/>
        <v>15.327000000000002</v>
      </c>
      <c r="K223" s="8"/>
    </row>
    <row r="224" spans="1:11" ht="18.75">
      <c r="A224" s="20" t="s">
        <v>3361</v>
      </c>
      <c r="B224" s="2" t="s">
        <v>3362</v>
      </c>
      <c r="C224" s="10" t="s">
        <v>2888</v>
      </c>
      <c r="D224" s="19"/>
      <c r="E224" s="2" t="s">
        <v>2994</v>
      </c>
      <c r="F224" s="5">
        <v>40909</v>
      </c>
      <c r="G224" s="14"/>
      <c r="H224" s="6"/>
      <c r="I224" s="15">
        <v>12.12</v>
      </c>
      <c r="J224" s="7">
        <f t="shared" si="3"/>
        <v>10.908</v>
      </c>
      <c r="K224" s="8"/>
    </row>
    <row r="225" spans="1:11" ht="18.75">
      <c r="A225" s="90" t="s">
        <v>3363</v>
      </c>
      <c r="B225" s="90"/>
      <c r="C225" s="90"/>
      <c r="D225" s="90"/>
      <c r="E225" s="90"/>
      <c r="F225" s="90"/>
      <c r="G225" s="90"/>
      <c r="H225" s="90"/>
      <c r="I225" s="15"/>
      <c r="J225" s="7"/>
      <c r="K225" s="8"/>
    </row>
    <row r="226" spans="1:11" ht="18.75">
      <c r="A226" s="20" t="s">
        <v>3364</v>
      </c>
      <c r="B226" s="2" t="s">
        <v>3365</v>
      </c>
      <c r="C226" s="10"/>
      <c r="D226" s="19"/>
      <c r="E226" s="2" t="s">
        <v>3366</v>
      </c>
      <c r="F226" s="5">
        <v>40909</v>
      </c>
      <c r="G226" s="14"/>
      <c r="H226" s="6"/>
      <c r="I226" s="15">
        <v>68.29</v>
      </c>
      <c r="J226" s="7">
        <f t="shared" si="3"/>
        <v>61.461000000000006</v>
      </c>
      <c r="K226" s="8"/>
    </row>
    <row r="227" spans="1:11" ht="18.75">
      <c r="A227" s="20" t="s">
        <v>3367</v>
      </c>
      <c r="B227" s="2" t="s">
        <v>3368</v>
      </c>
      <c r="C227" s="10"/>
      <c r="D227" s="19"/>
      <c r="E227" s="2" t="s">
        <v>3366</v>
      </c>
      <c r="F227" s="5">
        <v>40909</v>
      </c>
      <c r="G227" s="14"/>
      <c r="H227" s="6"/>
      <c r="I227" s="15">
        <v>102.43</v>
      </c>
      <c r="J227" s="7">
        <f t="shared" si="3"/>
        <v>92.18700000000001</v>
      </c>
      <c r="K227" s="8"/>
    </row>
    <row r="228" spans="1:11" ht="18.75">
      <c r="A228" s="20" t="s">
        <v>3369</v>
      </c>
      <c r="B228" s="2" t="s">
        <v>3370</v>
      </c>
      <c r="C228" s="10"/>
      <c r="D228" s="19"/>
      <c r="E228" s="2" t="s">
        <v>3366</v>
      </c>
      <c r="F228" s="5">
        <v>40909</v>
      </c>
      <c r="G228" s="14"/>
      <c r="H228" s="6"/>
      <c r="I228" s="15">
        <v>33.53</v>
      </c>
      <c r="J228" s="7">
        <f t="shared" si="3"/>
        <v>30.177000000000003</v>
      </c>
      <c r="K228" s="8"/>
    </row>
    <row r="229" spans="1:11" ht="18.75">
      <c r="A229" s="20" t="s">
        <v>3371</v>
      </c>
      <c r="B229" s="2" t="s">
        <v>3372</v>
      </c>
      <c r="C229" s="10"/>
      <c r="D229" s="19"/>
      <c r="E229" s="2" t="s">
        <v>3366</v>
      </c>
      <c r="F229" s="5">
        <v>40909</v>
      </c>
      <c r="G229" s="14"/>
      <c r="H229" s="6"/>
      <c r="I229" s="15">
        <v>33.53</v>
      </c>
      <c r="J229" s="7">
        <f t="shared" si="3"/>
        <v>30.177000000000003</v>
      </c>
      <c r="K229" s="8"/>
    </row>
    <row r="230" spans="1:11" ht="18.75">
      <c r="A230" s="20" t="s">
        <v>3373</v>
      </c>
      <c r="B230" s="2" t="s">
        <v>3374</v>
      </c>
      <c r="C230" s="10"/>
      <c r="D230" s="19"/>
      <c r="E230" s="2" t="s">
        <v>3366</v>
      </c>
      <c r="F230" s="5">
        <v>40909</v>
      </c>
      <c r="G230" s="14"/>
      <c r="H230" s="6"/>
      <c r="I230" s="15">
        <v>33.53</v>
      </c>
      <c r="J230" s="7">
        <f t="shared" si="3"/>
        <v>30.177000000000003</v>
      </c>
      <c r="K230" s="8"/>
    </row>
    <row r="231" spans="1:11" ht="18.75">
      <c r="A231" s="20" t="s">
        <v>3375</v>
      </c>
      <c r="B231" s="2" t="s">
        <v>3376</v>
      </c>
      <c r="C231" s="10"/>
      <c r="D231" s="19"/>
      <c r="E231" s="2" t="s">
        <v>3366</v>
      </c>
      <c r="F231" s="5">
        <v>40909</v>
      </c>
      <c r="G231" s="14"/>
      <c r="H231" s="6"/>
      <c r="I231" s="15">
        <v>33.53</v>
      </c>
      <c r="J231" s="7">
        <f t="shared" si="3"/>
        <v>30.177000000000003</v>
      </c>
      <c r="K231" s="8"/>
    </row>
    <row r="232" spans="1:11" ht="18.75">
      <c r="A232" s="20" t="s">
        <v>3377</v>
      </c>
      <c r="B232" s="2" t="s">
        <v>3378</v>
      </c>
      <c r="C232" s="10"/>
      <c r="D232" s="19"/>
      <c r="E232" s="2" t="s">
        <v>3366</v>
      </c>
      <c r="F232" s="5">
        <v>40909</v>
      </c>
      <c r="G232" s="14"/>
      <c r="H232" s="6"/>
      <c r="I232" s="15">
        <v>33.53</v>
      </c>
      <c r="J232" s="7">
        <f t="shared" si="3"/>
        <v>30.177000000000003</v>
      </c>
      <c r="K232" s="8"/>
    </row>
    <row r="233" spans="1:11" ht="18.75">
      <c r="A233" s="20" t="s">
        <v>3379</v>
      </c>
      <c r="B233" s="2" t="s">
        <v>3380</v>
      </c>
      <c r="C233" s="10"/>
      <c r="D233" s="19" t="s">
        <v>2896</v>
      </c>
      <c r="E233" s="2" t="s">
        <v>3050</v>
      </c>
      <c r="F233" s="5">
        <v>40909</v>
      </c>
      <c r="G233" s="14"/>
      <c r="H233" s="6"/>
      <c r="I233" s="15" t="s">
        <v>2897</v>
      </c>
      <c r="J233" s="7" t="s">
        <v>2897</v>
      </c>
      <c r="K233" s="8"/>
    </row>
    <row r="234" spans="1:11" ht="18.75">
      <c r="A234" s="20" t="s">
        <v>3381</v>
      </c>
      <c r="B234" s="2" t="s">
        <v>3382</v>
      </c>
      <c r="C234" s="10"/>
      <c r="D234" s="19" t="s">
        <v>2896</v>
      </c>
      <c r="E234" s="2" t="s">
        <v>3050</v>
      </c>
      <c r="F234" s="5">
        <v>40909</v>
      </c>
      <c r="G234" s="14"/>
      <c r="H234" s="6"/>
      <c r="I234" s="15" t="s">
        <v>2897</v>
      </c>
      <c r="J234" s="7" t="s">
        <v>2897</v>
      </c>
      <c r="K234" s="8"/>
    </row>
    <row r="235" spans="1:11" ht="18.75">
      <c r="A235" s="20" t="s">
        <v>3383</v>
      </c>
      <c r="B235" s="2" t="s">
        <v>3384</v>
      </c>
      <c r="C235" s="10" t="s">
        <v>2888</v>
      </c>
      <c r="D235" s="19"/>
      <c r="E235" s="2" t="s">
        <v>3050</v>
      </c>
      <c r="F235" s="5">
        <v>40909</v>
      </c>
      <c r="G235" s="14"/>
      <c r="H235" s="6"/>
      <c r="I235" s="15">
        <v>27.86</v>
      </c>
      <c r="J235" s="7">
        <f t="shared" si="3"/>
        <v>25.074</v>
      </c>
      <c r="K235" s="8"/>
    </row>
    <row r="236" spans="1:11" ht="18.75">
      <c r="A236" s="20" t="s">
        <v>3385</v>
      </c>
      <c r="B236" s="2" t="s">
        <v>3386</v>
      </c>
      <c r="C236" s="10" t="s">
        <v>2888</v>
      </c>
      <c r="D236" s="19"/>
      <c r="E236" s="2" t="s">
        <v>3050</v>
      </c>
      <c r="F236" s="5">
        <v>40909</v>
      </c>
      <c r="G236" s="14"/>
      <c r="H236" s="6"/>
      <c r="I236" s="15">
        <v>41.58</v>
      </c>
      <c r="J236" s="7">
        <f t="shared" si="3"/>
        <v>37.422</v>
      </c>
      <c r="K236" s="8"/>
    </row>
    <row r="237" spans="1:11" ht="18.75">
      <c r="A237" s="90" t="s">
        <v>3387</v>
      </c>
      <c r="B237" s="90"/>
      <c r="C237" s="90"/>
      <c r="D237" s="90"/>
      <c r="E237" s="90"/>
      <c r="F237" s="90"/>
      <c r="G237" s="90"/>
      <c r="H237" s="90"/>
      <c r="I237" s="15"/>
      <c r="J237" s="7"/>
      <c r="K237" s="8"/>
    </row>
    <row r="238" spans="1:11" ht="18.75">
      <c r="A238" s="20" t="s">
        <v>3388</v>
      </c>
      <c r="B238" s="2" t="s">
        <v>3389</v>
      </c>
      <c r="C238" s="10" t="s">
        <v>2888</v>
      </c>
      <c r="D238" s="19"/>
      <c r="E238" s="2" t="s">
        <v>2932</v>
      </c>
      <c r="F238" s="5">
        <v>40909</v>
      </c>
      <c r="G238" s="14"/>
      <c r="H238" s="6"/>
      <c r="I238" s="15">
        <v>33.26</v>
      </c>
      <c r="J238" s="7">
        <f t="shared" si="3"/>
        <v>29.933999999999997</v>
      </c>
      <c r="K238" s="8"/>
    </row>
    <row r="239" spans="1:11" ht="18.75">
      <c r="A239" s="20" t="s">
        <v>3390</v>
      </c>
      <c r="B239" s="2" t="s">
        <v>3391</v>
      </c>
      <c r="C239" s="10" t="s">
        <v>3392</v>
      </c>
      <c r="D239" s="19"/>
      <c r="E239" s="2" t="s">
        <v>2966</v>
      </c>
      <c r="F239" s="5">
        <v>40909</v>
      </c>
      <c r="G239" s="14"/>
      <c r="H239" s="6"/>
      <c r="I239" s="15">
        <v>2.45</v>
      </c>
      <c r="J239" s="7">
        <f t="shared" si="3"/>
        <v>2.205</v>
      </c>
      <c r="K239" s="8"/>
    </row>
    <row r="240" spans="1:11" ht="18.75">
      <c r="A240" s="20" t="s">
        <v>3393</v>
      </c>
      <c r="B240" s="2" t="s">
        <v>3394</v>
      </c>
      <c r="C240" s="10" t="s">
        <v>3392</v>
      </c>
      <c r="D240" s="19"/>
      <c r="E240" s="2" t="s">
        <v>2966</v>
      </c>
      <c r="F240" s="5">
        <v>40909</v>
      </c>
      <c r="G240" s="14"/>
      <c r="H240" s="6"/>
      <c r="I240" s="15">
        <v>22.58</v>
      </c>
      <c r="J240" s="7">
        <f t="shared" si="3"/>
        <v>20.322</v>
      </c>
      <c r="K240" s="8"/>
    </row>
    <row r="241" spans="1:11" ht="18.75">
      <c r="A241" s="20" t="s">
        <v>3395</v>
      </c>
      <c r="B241" s="2" t="s">
        <v>3396</v>
      </c>
      <c r="C241" s="10" t="s">
        <v>3392</v>
      </c>
      <c r="D241" s="19"/>
      <c r="E241" s="2" t="s">
        <v>2994</v>
      </c>
      <c r="F241" s="5">
        <v>40909</v>
      </c>
      <c r="G241" s="14"/>
      <c r="H241" s="6"/>
      <c r="I241" s="15">
        <v>22.58</v>
      </c>
      <c r="J241" s="7">
        <f t="shared" si="3"/>
        <v>20.322</v>
      </c>
      <c r="K241" s="8"/>
    </row>
    <row r="242" spans="1:11" ht="18.75">
      <c r="A242" s="20" t="s">
        <v>3397</v>
      </c>
      <c r="B242" s="2" t="s">
        <v>3398</v>
      </c>
      <c r="C242" s="10" t="s">
        <v>3392</v>
      </c>
      <c r="D242" s="19"/>
      <c r="E242" s="2" t="s">
        <v>2994</v>
      </c>
      <c r="F242" s="5">
        <v>40909</v>
      </c>
      <c r="G242" s="14"/>
      <c r="H242" s="6"/>
      <c r="I242" s="15">
        <v>204.41</v>
      </c>
      <c r="J242" s="7">
        <f t="shared" si="3"/>
        <v>183.969</v>
      </c>
      <c r="K242" s="8"/>
    </row>
    <row r="243" spans="1:11" ht="18.75">
      <c r="A243" s="20" t="s">
        <v>3399</v>
      </c>
      <c r="B243" s="2" t="s">
        <v>3400</v>
      </c>
      <c r="C243" s="10" t="s">
        <v>3392</v>
      </c>
      <c r="D243" s="19"/>
      <c r="E243" s="2" t="s">
        <v>3401</v>
      </c>
      <c r="F243" s="5">
        <v>40909</v>
      </c>
      <c r="G243" s="14"/>
      <c r="H243" s="6"/>
      <c r="I243" s="15">
        <v>6.65</v>
      </c>
      <c r="J243" s="7">
        <f t="shared" si="3"/>
        <v>5.985</v>
      </c>
      <c r="K243" s="8"/>
    </row>
    <row r="244" spans="1:11" ht="18.75">
      <c r="A244" s="20" t="s">
        <v>3402</v>
      </c>
      <c r="B244" s="2" t="s">
        <v>3403</v>
      </c>
      <c r="C244" s="10" t="s">
        <v>2888</v>
      </c>
      <c r="D244" s="19" t="s">
        <v>2896</v>
      </c>
      <c r="E244" s="2" t="s">
        <v>2897</v>
      </c>
      <c r="F244" s="5">
        <v>40909</v>
      </c>
      <c r="G244" s="14"/>
      <c r="H244" s="6"/>
      <c r="I244" s="15" t="s">
        <v>2897</v>
      </c>
      <c r="J244" s="7" t="s">
        <v>2897</v>
      </c>
      <c r="K244" s="8" t="s">
        <v>2885</v>
      </c>
    </row>
    <row r="245" spans="1:11" ht="18.75">
      <c r="A245" s="20" t="s">
        <v>3404</v>
      </c>
      <c r="B245" s="2" t="s">
        <v>3405</v>
      </c>
      <c r="C245" s="10" t="s">
        <v>3392</v>
      </c>
      <c r="D245" s="19"/>
      <c r="E245" s="2" t="s">
        <v>3086</v>
      </c>
      <c r="F245" s="5">
        <v>40909</v>
      </c>
      <c r="G245" s="14"/>
      <c r="H245" s="6"/>
      <c r="I245" s="15">
        <v>14.97</v>
      </c>
      <c r="J245" s="7">
        <f t="shared" si="3"/>
        <v>13.473</v>
      </c>
      <c r="K245" s="8"/>
    </row>
    <row r="246" spans="1:11" ht="18.75">
      <c r="A246" s="20" t="s">
        <v>3406</v>
      </c>
      <c r="B246" s="2" t="s">
        <v>3407</v>
      </c>
      <c r="C246" s="10" t="s">
        <v>3392</v>
      </c>
      <c r="D246" s="19"/>
      <c r="E246" s="2" t="s">
        <v>3110</v>
      </c>
      <c r="F246" s="5">
        <v>40909</v>
      </c>
      <c r="G246" s="34"/>
      <c r="H246" s="35"/>
      <c r="I246" s="15">
        <v>7.9</v>
      </c>
      <c r="J246" s="7">
        <f t="shared" si="3"/>
        <v>7.11</v>
      </c>
      <c r="K246" s="8"/>
    </row>
    <row r="247" spans="1:11" ht="18.75">
      <c r="A247" s="20" t="s">
        <v>3408</v>
      </c>
      <c r="B247" s="2" t="s">
        <v>3409</v>
      </c>
      <c r="C247" s="10" t="s">
        <v>3392</v>
      </c>
      <c r="D247" s="19"/>
      <c r="E247" s="2" t="s">
        <v>3086</v>
      </c>
      <c r="F247" s="5">
        <v>40909</v>
      </c>
      <c r="G247" s="14"/>
      <c r="H247" s="6"/>
      <c r="I247" s="15">
        <v>17.65</v>
      </c>
      <c r="J247" s="7">
        <f t="shared" si="3"/>
        <v>15.885</v>
      </c>
      <c r="K247" s="8"/>
    </row>
    <row r="248" spans="1:11" ht="18.75">
      <c r="A248" s="20" t="s">
        <v>3410</v>
      </c>
      <c r="B248" s="2" t="s">
        <v>3411</v>
      </c>
      <c r="C248" s="10" t="s">
        <v>2888</v>
      </c>
      <c r="D248" s="19" t="s">
        <v>2896</v>
      </c>
      <c r="E248" s="2" t="s">
        <v>2897</v>
      </c>
      <c r="F248" s="5">
        <v>40909</v>
      </c>
      <c r="G248" s="14"/>
      <c r="H248" s="6"/>
      <c r="I248" s="15" t="s">
        <v>2897</v>
      </c>
      <c r="J248" s="7" t="s">
        <v>2897</v>
      </c>
      <c r="K248" s="8"/>
    </row>
    <row r="249" spans="1:11" ht="18.75">
      <c r="A249" s="20" t="s">
        <v>3412</v>
      </c>
      <c r="B249" s="2" t="s">
        <v>3413</v>
      </c>
      <c r="C249" s="10" t="s">
        <v>3392</v>
      </c>
      <c r="D249" s="19"/>
      <c r="E249" s="2" t="s">
        <v>3119</v>
      </c>
      <c r="F249" s="5">
        <v>40909</v>
      </c>
      <c r="G249" s="14"/>
      <c r="H249" s="6"/>
      <c r="I249" s="15">
        <v>5.67</v>
      </c>
      <c r="J249" s="7">
        <f t="shared" si="3"/>
        <v>5.103</v>
      </c>
      <c r="K249" s="8"/>
    </row>
    <row r="250" spans="1:11" ht="18.75">
      <c r="A250" s="20" t="s">
        <v>3414</v>
      </c>
      <c r="B250" s="2" t="s">
        <v>3415</v>
      </c>
      <c r="C250" s="10" t="s">
        <v>3392</v>
      </c>
      <c r="D250" s="19"/>
      <c r="E250" s="2" t="s">
        <v>3119</v>
      </c>
      <c r="F250" s="5">
        <v>40909</v>
      </c>
      <c r="G250" s="14"/>
      <c r="H250" s="6"/>
      <c r="I250" s="15">
        <v>9.31</v>
      </c>
      <c r="J250" s="7">
        <f t="shared" si="3"/>
        <v>8.379000000000001</v>
      </c>
      <c r="K250" s="8"/>
    </row>
    <row r="251" spans="1:11" ht="18.75">
      <c r="A251" s="20" t="s">
        <v>3416</v>
      </c>
      <c r="B251" s="2" t="s">
        <v>3417</v>
      </c>
      <c r="C251" s="10" t="s">
        <v>3392</v>
      </c>
      <c r="D251" s="19"/>
      <c r="E251" s="2" t="s">
        <v>2966</v>
      </c>
      <c r="F251" s="5">
        <v>40909</v>
      </c>
      <c r="G251" s="14"/>
      <c r="H251" s="6"/>
      <c r="I251" s="15">
        <v>20.384</v>
      </c>
      <c r="J251" s="7">
        <f t="shared" si="3"/>
        <v>18.3456</v>
      </c>
      <c r="K251" s="8"/>
    </row>
    <row r="252" spans="1:11" ht="18.75">
      <c r="A252" s="20" t="s">
        <v>3418</v>
      </c>
      <c r="B252" s="2" t="s">
        <v>3419</v>
      </c>
      <c r="C252" s="10" t="s">
        <v>3392</v>
      </c>
      <c r="D252" s="19"/>
      <c r="E252" s="2" t="s">
        <v>2966</v>
      </c>
      <c r="F252" s="5">
        <v>40909</v>
      </c>
      <c r="G252" s="14"/>
      <c r="H252" s="6"/>
      <c r="I252" s="15">
        <v>34.1824</v>
      </c>
      <c r="J252" s="7">
        <f t="shared" si="3"/>
        <v>30.76416</v>
      </c>
      <c r="K252" s="8"/>
    </row>
    <row r="253" spans="1:11" ht="18.75">
      <c r="A253" s="20" t="s">
        <v>3420</v>
      </c>
      <c r="B253" s="2" t="s">
        <v>3421</v>
      </c>
      <c r="C253" s="10" t="s">
        <v>3392</v>
      </c>
      <c r="D253" s="19"/>
      <c r="E253" s="2" t="s">
        <v>2908</v>
      </c>
      <c r="F253" s="5">
        <v>40909</v>
      </c>
      <c r="G253" s="14"/>
      <c r="H253" s="6"/>
      <c r="I253" s="15">
        <v>3.6</v>
      </c>
      <c r="J253" s="7">
        <f t="shared" si="3"/>
        <v>3.24</v>
      </c>
      <c r="K253" s="8"/>
    </row>
    <row r="254" spans="1:11" ht="18.75">
      <c r="A254" s="20" t="s">
        <v>3422</v>
      </c>
      <c r="B254" s="2" t="s">
        <v>3423</v>
      </c>
      <c r="C254" s="10" t="s">
        <v>3424</v>
      </c>
      <c r="D254" s="19"/>
      <c r="E254" s="2" t="s">
        <v>2960</v>
      </c>
      <c r="F254" s="5">
        <v>40909</v>
      </c>
      <c r="G254" s="14"/>
      <c r="H254" s="6"/>
      <c r="I254" s="15">
        <v>6.69</v>
      </c>
      <c r="J254" s="7">
        <f t="shared" si="3"/>
        <v>6.021000000000001</v>
      </c>
      <c r="K254" s="8"/>
    </row>
    <row r="255" spans="1:11" ht="18.75">
      <c r="A255" s="20" t="s">
        <v>3425</v>
      </c>
      <c r="B255" s="2" t="s">
        <v>3426</v>
      </c>
      <c r="C255" s="10" t="s">
        <v>2888</v>
      </c>
      <c r="D255" s="19" t="s">
        <v>2896</v>
      </c>
      <c r="E255" s="2" t="s">
        <v>2897</v>
      </c>
      <c r="F255" s="5">
        <v>40909</v>
      </c>
      <c r="G255" s="14"/>
      <c r="H255" s="6"/>
      <c r="I255" s="15" t="s">
        <v>2897</v>
      </c>
      <c r="J255" s="7" t="s">
        <v>2897</v>
      </c>
      <c r="K255" s="8"/>
    </row>
    <row r="256" spans="1:11" ht="18.75">
      <c r="A256" s="20" t="s">
        <v>3427</v>
      </c>
      <c r="B256" s="2" t="s">
        <v>3428</v>
      </c>
      <c r="C256" s="10" t="s">
        <v>2888</v>
      </c>
      <c r="D256" s="19" t="s">
        <v>2896</v>
      </c>
      <c r="E256" s="2" t="s">
        <v>2897</v>
      </c>
      <c r="F256" s="5">
        <v>40909</v>
      </c>
      <c r="G256" s="14"/>
      <c r="H256" s="6"/>
      <c r="I256" s="15" t="s">
        <v>2897</v>
      </c>
      <c r="J256" s="7" t="s">
        <v>2897</v>
      </c>
      <c r="K256" s="8"/>
    </row>
    <row r="257" spans="1:11" ht="18.75">
      <c r="A257" s="20" t="s">
        <v>3429</v>
      </c>
      <c r="B257" s="2" t="s">
        <v>3430</v>
      </c>
      <c r="C257" s="10" t="s">
        <v>3424</v>
      </c>
      <c r="D257" s="19"/>
      <c r="E257" s="2" t="s">
        <v>2908</v>
      </c>
      <c r="F257" s="5">
        <v>40909</v>
      </c>
      <c r="G257" s="14"/>
      <c r="H257" s="6"/>
      <c r="I257" s="15">
        <v>7.55</v>
      </c>
      <c r="J257" s="7">
        <f t="shared" si="3"/>
        <v>6.795</v>
      </c>
      <c r="K257" s="8"/>
    </row>
    <row r="258" spans="1:11" ht="18.75">
      <c r="A258" s="20" t="s">
        <v>3431</v>
      </c>
      <c r="B258" s="2" t="s">
        <v>3432</v>
      </c>
      <c r="C258" s="10" t="s">
        <v>2888</v>
      </c>
      <c r="D258" s="19" t="s">
        <v>2896</v>
      </c>
      <c r="E258" s="2" t="s">
        <v>2897</v>
      </c>
      <c r="F258" s="5">
        <v>40909</v>
      </c>
      <c r="G258" s="14"/>
      <c r="H258" s="6"/>
      <c r="I258" s="15" t="s">
        <v>2897</v>
      </c>
      <c r="J258" s="7" t="s">
        <v>2897</v>
      </c>
      <c r="K258" s="8"/>
    </row>
    <row r="259" spans="1:11" ht="18.75">
      <c r="A259" s="20" t="s">
        <v>3433</v>
      </c>
      <c r="B259" s="2" t="s">
        <v>3434</v>
      </c>
      <c r="C259" s="10" t="s">
        <v>3424</v>
      </c>
      <c r="D259" s="19"/>
      <c r="E259" s="2" t="s">
        <v>2889</v>
      </c>
      <c r="F259" s="5">
        <v>40909</v>
      </c>
      <c r="G259" s="14"/>
      <c r="H259" s="6"/>
      <c r="I259" s="15">
        <v>8.03</v>
      </c>
      <c r="J259" s="7">
        <f t="shared" si="3"/>
        <v>7.226999999999999</v>
      </c>
      <c r="K259" s="8"/>
    </row>
    <row r="260" spans="1:11" ht="18.75">
      <c r="A260" s="20" t="s">
        <v>3435</v>
      </c>
      <c r="B260" s="2" t="s">
        <v>3436</v>
      </c>
      <c r="C260" s="10" t="s">
        <v>3424</v>
      </c>
      <c r="D260" s="19"/>
      <c r="E260" s="2" t="s">
        <v>3000</v>
      </c>
      <c r="F260" s="5">
        <v>40909</v>
      </c>
      <c r="G260" s="14"/>
      <c r="H260" s="6"/>
      <c r="I260" s="15">
        <v>21.4</v>
      </c>
      <c r="J260" s="7">
        <f t="shared" si="3"/>
        <v>19.259999999999998</v>
      </c>
      <c r="K260" s="8"/>
    </row>
    <row r="261" spans="1:11" ht="18.75">
      <c r="A261" s="20" t="s">
        <v>3437</v>
      </c>
      <c r="B261" s="2" t="s">
        <v>3438</v>
      </c>
      <c r="C261" s="10" t="s">
        <v>3424</v>
      </c>
      <c r="D261" s="19"/>
      <c r="E261" s="2" t="s">
        <v>2889</v>
      </c>
      <c r="F261" s="5">
        <v>40909</v>
      </c>
      <c r="G261" s="14"/>
      <c r="H261" s="6"/>
      <c r="I261" s="15">
        <v>31.55</v>
      </c>
      <c r="J261" s="7">
        <f t="shared" si="3"/>
        <v>28.395</v>
      </c>
      <c r="K261" s="8"/>
    </row>
    <row r="262" spans="1:11" ht="18.75">
      <c r="A262" s="20" t="s">
        <v>3439</v>
      </c>
      <c r="B262" s="2" t="s">
        <v>3440</v>
      </c>
      <c r="C262" s="10" t="s">
        <v>3424</v>
      </c>
      <c r="D262" s="19"/>
      <c r="E262" s="2" t="s">
        <v>2960</v>
      </c>
      <c r="F262" s="5">
        <v>40909</v>
      </c>
      <c r="G262" s="14"/>
      <c r="H262" s="6"/>
      <c r="I262" s="15">
        <v>9.98</v>
      </c>
      <c r="J262" s="7">
        <f t="shared" si="3"/>
        <v>8.982000000000001</v>
      </c>
      <c r="K262" s="8"/>
    </row>
    <row r="263" spans="1:11" ht="18.75">
      <c r="A263" s="20" t="s">
        <v>3441</v>
      </c>
      <c r="B263" s="2" t="s">
        <v>3442</v>
      </c>
      <c r="C263" s="10" t="s">
        <v>2888</v>
      </c>
      <c r="D263" s="19" t="s">
        <v>2896</v>
      </c>
      <c r="E263" s="2" t="s">
        <v>2897</v>
      </c>
      <c r="F263" s="5">
        <v>40909</v>
      </c>
      <c r="G263" s="14"/>
      <c r="H263" s="6"/>
      <c r="I263" s="15" t="s">
        <v>2897</v>
      </c>
      <c r="J263" s="7" t="s">
        <v>2897</v>
      </c>
      <c r="K263" s="8"/>
    </row>
    <row r="264" spans="1:11" ht="18.75">
      <c r="A264" s="20" t="s">
        <v>3443</v>
      </c>
      <c r="B264" s="2" t="s">
        <v>3444</v>
      </c>
      <c r="C264" s="10" t="s">
        <v>3424</v>
      </c>
      <c r="D264" s="19"/>
      <c r="E264" s="2" t="s">
        <v>2960</v>
      </c>
      <c r="F264" s="5">
        <v>40909</v>
      </c>
      <c r="G264" s="14"/>
      <c r="H264" s="6"/>
      <c r="I264" s="15">
        <v>11.05</v>
      </c>
      <c r="J264" s="7">
        <f t="shared" si="3"/>
        <v>9.945</v>
      </c>
      <c r="K264" s="8"/>
    </row>
    <row r="265" spans="1:11" ht="18.75">
      <c r="A265" s="20" t="s">
        <v>3445</v>
      </c>
      <c r="B265" s="2" t="s">
        <v>3446</v>
      </c>
      <c r="C265" s="10" t="s">
        <v>2888</v>
      </c>
      <c r="D265" s="19" t="s">
        <v>2896</v>
      </c>
      <c r="E265" s="2" t="s">
        <v>2897</v>
      </c>
      <c r="F265" s="5">
        <v>40909</v>
      </c>
      <c r="G265" s="14"/>
      <c r="H265" s="6"/>
      <c r="I265" s="15" t="s">
        <v>2897</v>
      </c>
      <c r="J265" s="7" t="s">
        <v>2897</v>
      </c>
      <c r="K265" s="8"/>
    </row>
    <row r="266" spans="1:11" ht="18.75">
      <c r="A266" s="20" t="s">
        <v>3447</v>
      </c>
      <c r="B266" s="2" t="s">
        <v>3448</v>
      </c>
      <c r="C266" s="10" t="s">
        <v>3424</v>
      </c>
      <c r="D266" s="19"/>
      <c r="E266" s="2" t="s">
        <v>2908</v>
      </c>
      <c r="F266" s="5">
        <v>40909</v>
      </c>
      <c r="G266" s="14"/>
      <c r="H266" s="6"/>
      <c r="I266" s="15">
        <v>0.049</v>
      </c>
      <c r="J266" s="7">
        <f aca="true" t="shared" si="4" ref="J266:J329">I266*0.9</f>
        <v>0.0441</v>
      </c>
      <c r="K266" s="8"/>
    </row>
    <row r="267" spans="1:11" ht="18.75">
      <c r="A267" s="20" t="s">
        <v>3449</v>
      </c>
      <c r="B267" s="2" t="s">
        <v>3450</v>
      </c>
      <c r="C267" s="10" t="s">
        <v>2888</v>
      </c>
      <c r="D267" s="19" t="s">
        <v>2896</v>
      </c>
      <c r="E267" s="2" t="s">
        <v>2897</v>
      </c>
      <c r="F267" s="5">
        <v>40909</v>
      </c>
      <c r="G267" s="14"/>
      <c r="H267" s="6"/>
      <c r="I267" s="15" t="s">
        <v>2897</v>
      </c>
      <c r="J267" s="7" t="s">
        <v>2897</v>
      </c>
      <c r="K267" s="8"/>
    </row>
    <row r="268" spans="1:11" ht="18.75">
      <c r="A268" s="20" t="s">
        <v>3451</v>
      </c>
      <c r="B268" s="2" t="s">
        <v>3452</v>
      </c>
      <c r="C268" s="10" t="s">
        <v>2888</v>
      </c>
      <c r="D268" s="19" t="s">
        <v>2896</v>
      </c>
      <c r="E268" s="2" t="s">
        <v>2897</v>
      </c>
      <c r="F268" s="5">
        <v>40909</v>
      </c>
      <c r="G268" s="14"/>
      <c r="H268" s="6"/>
      <c r="I268" s="15" t="s">
        <v>2897</v>
      </c>
      <c r="J268" s="7" t="s">
        <v>2897</v>
      </c>
      <c r="K268" s="8"/>
    </row>
    <row r="269" spans="1:11" ht="18.75">
      <c r="A269" s="20" t="s">
        <v>3453</v>
      </c>
      <c r="B269" s="2" t="s">
        <v>3454</v>
      </c>
      <c r="C269" s="10" t="s">
        <v>3424</v>
      </c>
      <c r="D269" s="19"/>
      <c r="E269" s="2" t="s">
        <v>2908</v>
      </c>
      <c r="F269" s="5">
        <v>40909</v>
      </c>
      <c r="G269" s="14"/>
      <c r="H269" s="6"/>
      <c r="I269" s="15">
        <v>1.02</v>
      </c>
      <c r="J269" s="7">
        <f t="shared" si="4"/>
        <v>0.918</v>
      </c>
      <c r="K269" s="8"/>
    </row>
    <row r="270" spans="1:11" ht="18.75">
      <c r="A270" s="20" t="s">
        <v>3455</v>
      </c>
      <c r="B270" s="2" t="s">
        <v>3456</v>
      </c>
      <c r="C270" s="10" t="s">
        <v>3424</v>
      </c>
      <c r="D270" s="19"/>
      <c r="E270" s="2" t="s">
        <v>2889</v>
      </c>
      <c r="F270" s="5">
        <v>40909</v>
      </c>
      <c r="G270" s="14"/>
      <c r="H270" s="6"/>
      <c r="I270" s="15">
        <v>2.78</v>
      </c>
      <c r="J270" s="7">
        <f t="shared" si="4"/>
        <v>2.502</v>
      </c>
      <c r="K270" s="8"/>
    </row>
    <row r="271" spans="1:11" ht="18.75">
      <c r="A271" s="20" t="s">
        <v>3457</v>
      </c>
      <c r="B271" s="2" t="s">
        <v>3458</v>
      </c>
      <c r="C271" s="10" t="s">
        <v>2888</v>
      </c>
      <c r="D271" s="19" t="s">
        <v>2896</v>
      </c>
      <c r="E271" s="2" t="s">
        <v>2897</v>
      </c>
      <c r="F271" s="5">
        <v>40909</v>
      </c>
      <c r="G271" s="14"/>
      <c r="H271" s="6"/>
      <c r="I271" s="15" t="s">
        <v>2897</v>
      </c>
      <c r="J271" s="7" t="s">
        <v>2897</v>
      </c>
      <c r="K271" s="8"/>
    </row>
    <row r="272" spans="1:11" ht="18.75">
      <c r="A272" s="20" t="s">
        <v>3459</v>
      </c>
      <c r="B272" s="2" t="s">
        <v>3460</v>
      </c>
      <c r="C272" s="10" t="s">
        <v>3424</v>
      </c>
      <c r="D272" s="19"/>
      <c r="E272" s="2" t="s">
        <v>3000</v>
      </c>
      <c r="F272" s="5">
        <v>40909</v>
      </c>
      <c r="G272" s="14"/>
      <c r="H272" s="6"/>
      <c r="I272" s="15">
        <v>2.29</v>
      </c>
      <c r="J272" s="7">
        <f t="shared" si="4"/>
        <v>2.061</v>
      </c>
      <c r="K272" s="8"/>
    </row>
    <row r="273" spans="1:11" ht="18.75">
      <c r="A273" s="20" t="s">
        <v>3461</v>
      </c>
      <c r="B273" s="2" t="s">
        <v>3462</v>
      </c>
      <c r="C273" s="10" t="s">
        <v>3424</v>
      </c>
      <c r="D273" s="19"/>
      <c r="E273" s="2" t="s">
        <v>2889</v>
      </c>
      <c r="F273" s="5">
        <v>40909</v>
      </c>
      <c r="G273" s="14"/>
      <c r="H273" s="6"/>
      <c r="I273" s="15">
        <v>2.6</v>
      </c>
      <c r="J273" s="7">
        <f t="shared" si="4"/>
        <v>2.3400000000000003</v>
      </c>
      <c r="K273" s="8"/>
    </row>
    <row r="274" spans="1:11" ht="18.75">
      <c r="A274" s="20" t="s">
        <v>3463</v>
      </c>
      <c r="B274" s="2" t="s">
        <v>3464</v>
      </c>
      <c r="C274" s="10" t="s">
        <v>3424</v>
      </c>
      <c r="D274" s="19"/>
      <c r="E274" s="2" t="s">
        <v>2960</v>
      </c>
      <c r="F274" s="5">
        <v>40909</v>
      </c>
      <c r="G274" s="14"/>
      <c r="H274" s="6"/>
      <c r="I274" s="15">
        <v>3.88</v>
      </c>
      <c r="J274" s="7">
        <f t="shared" si="4"/>
        <v>3.492</v>
      </c>
      <c r="K274" s="8"/>
    </row>
    <row r="275" spans="1:11" ht="18.75">
      <c r="A275" s="20" t="s">
        <v>3465</v>
      </c>
      <c r="B275" s="2" t="s">
        <v>3466</v>
      </c>
      <c r="C275" s="10" t="s">
        <v>2888</v>
      </c>
      <c r="D275" s="19" t="s">
        <v>2896</v>
      </c>
      <c r="E275" s="2" t="s">
        <v>2897</v>
      </c>
      <c r="F275" s="5">
        <v>40909</v>
      </c>
      <c r="G275" s="14"/>
      <c r="H275" s="6"/>
      <c r="I275" s="15" t="s">
        <v>2897</v>
      </c>
      <c r="J275" s="7" t="s">
        <v>2897</v>
      </c>
      <c r="K275" s="8"/>
    </row>
    <row r="276" spans="1:11" ht="18.75">
      <c r="A276" s="20" t="s">
        <v>3467</v>
      </c>
      <c r="B276" s="2" t="s">
        <v>3468</v>
      </c>
      <c r="C276" s="10" t="s">
        <v>3424</v>
      </c>
      <c r="D276" s="19"/>
      <c r="E276" s="2" t="s">
        <v>2960</v>
      </c>
      <c r="F276" s="5">
        <v>40909</v>
      </c>
      <c r="G276" s="14"/>
      <c r="H276" s="6"/>
      <c r="I276" s="15">
        <v>3.88</v>
      </c>
      <c r="J276" s="7">
        <f t="shared" si="4"/>
        <v>3.492</v>
      </c>
      <c r="K276" s="8"/>
    </row>
    <row r="277" spans="1:11" ht="18.75">
      <c r="A277" s="20" t="s">
        <v>3469</v>
      </c>
      <c r="B277" s="2" t="s">
        <v>3470</v>
      </c>
      <c r="C277" s="10" t="s">
        <v>2888</v>
      </c>
      <c r="D277" s="19" t="s">
        <v>2896</v>
      </c>
      <c r="E277" s="2" t="s">
        <v>2897</v>
      </c>
      <c r="F277" s="5">
        <v>40909</v>
      </c>
      <c r="G277" s="14"/>
      <c r="H277" s="6"/>
      <c r="I277" s="15" t="s">
        <v>2897</v>
      </c>
      <c r="J277" s="7" t="s">
        <v>2897</v>
      </c>
      <c r="K277" s="8"/>
    </row>
    <row r="278" spans="1:11" ht="18.75">
      <c r="A278" s="20" t="s">
        <v>3471</v>
      </c>
      <c r="B278" s="2" t="s">
        <v>3472</v>
      </c>
      <c r="C278" s="10" t="s">
        <v>3424</v>
      </c>
      <c r="D278" s="19"/>
      <c r="E278" s="2" t="s">
        <v>2966</v>
      </c>
      <c r="F278" s="5">
        <v>40909</v>
      </c>
      <c r="G278" s="14"/>
      <c r="H278" s="6"/>
      <c r="I278" s="15">
        <v>5.01</v>
      </c>
      <c r="J278" s="7">
        <f t="shared" si="4"/>
        <v>4.509</v>
      </c>
      <c r="K278" s="8"/>
    </row>
    <row r="279" spans="1:11" ht="18.75">
      <c r="A279" s="20" t="s">
        <v>3473</v>
      </c>
      <c r="B279" s="2" t="s">
        <v>3474</v>
      </c>
      <c r="C279" s="10" t="s">
        <v>2888</v>
      </c>
      <c r="D279" s="19"/>
      <c r="E279" s="2" t="s">
        <v>2997</v>
      </c>
      <c r="F279" s="5">
        <v>40909</v>
      </c>
      <c r="G279" s="14"/>
      <c r="H279" s="6"/>
      <c r="I279" s="15">
        <v>7.38</v>
      </c>
      <c r="J279" s="7">
        <f t="shared" si="4"/>
        <v>6.642</v>
      </c>
      <c r="K279" s="8"/>
    </row>
    <row r="280" spans="1:11" ht="18.75">
      <c r="A280" s="20" t="s">
        <v>3475</v>
      </c>
      <c r="B280" s="2" t="s">
        <v>3476</v>
      </c>
      <c r="C280" s="10" t="s">
        <v>3424</v>
      </c>
      <c r="D280" s="19"/>
      <c r="E280" s="2" t="s">
        <v>2997</v>
      </c>
      <c r="F280" s="5">
        <v>40909</v>
      </c>
      <c r="G280" s="14"/>
      <c r="H280" s="6"/>
      <c r="I280" s="15">
        <v>20.61</v>
      </c>
      <c r="J280" s="7">
        <f t="shared" si="4"/>
        <v>18.549</v>
      </c>
      <c r="K280" s="8"/>
    </row>
    <row r="281" spans="1:11" ht="18.75">
      <c r="A281" s="20" t="s">
        <v>3477</v>
      </c>
      <c r="B281" s="2" t="s">
        <v>3478</v>
      </c>
      <c r="C281" s="10" t="s">
        <v>3392</v>
      </c>
      <c r="D281" s="19"/>
      <c r="E281" s="2" t="s">
        <v>3119</v>
      </c>
      <c r="F281" s="5">
        <v>40909</v>
      </c>
      <c r="G281" s="14"/>
      <c r="H281" s="6"/>
      <c r="I281" s="15">
        <v>7.02</v>
      </c>
      <c r="J281" s="7">
        <f t="shared" si="4"/>
        <v>6.318</v>
      </c>
      <c r="K281" s="8"/>
    </row>
    <row r="282" spans="1:11" ht="18.75">
      <c r="A282" s="20" t="s">
        <v>3479</v>
      </c>
      <c r="B282" s="2" t="s">
        <v>3480</v>
      </c>
      <c r="C282" s="10" t="s">
        <v>3392</v>
      </c>
      <c r="D282" s="19"/>
      <c r="E282" s="2" t="s">
        <v>3110</v>
      </c>
      <c r="F282" s="5">
        <v>40909</v>
      </c>
      <c r="G282" s="14"/>
      <c r="H282" s="6"/>
      <c r="I282" s="15">
        <v>18.06</v>
      </c>
      <c r="J282" s="7">
        <f t="shared" si="4"/>
        <v>16.253999999999998</v>
      </c>
      <c r="K282" s="8"/>
    </row>
    <row r="283" spans="1:11" ht="18.75">
      <c r="A283" s="20" t="s">
        <v>3481</v>
      </c>
      <c r="B283" s="2" t="s">
        <v>3482</v>
      </c>
      <c r="C283" s="10" t="s">
        <v>3392</v>
      </c>
      <c r="D283" s="19"/>
      <c r="E283" s="2" t="s">
        <v>3110</v>
      </c>
      <c r="F283" s="5">
        <v>40909</v>
      </c>
      <c r="G283" s="14"/>
      <c r="H283" s="6"/>
      <c r="I283" s="15">
        <v>29.27</v>
      </c>
      <c r="J283" s="7">
        <f t="shared" si="4"/>
        <v>26.343</v>
      </c>
      <c r="K283" s="8"/>
    </row>
    <row r="284" spans="1:11" ht="18.75">
      <c r="A284" s="20" t="s">
        <v>3483</v>
      </c>
      <c r="B284" s="2" t="s">
        <v>3484</v>
      </c>
      <c r="C284" s="10" t="s">
        <v>3392</v>
      </c>
      <c r="D284" s="19"/>
      <c r="E284" s="2" t="s">
        <v>3110</v>
      </c>
      <c r="F284" s="5">
        <v>40909</v>
      </c>
      <c r="G284" s="14"/>
      <c r="H284" s="6"/>
      <c r="I284" s="15">
        <v>8.5</v>
      </c>
      <c r="J284" s="7">
        <f t="shared" si="4"/>
        <v>7.65</v>
      </c>
      <c r="K284" s="8"/>
    </row>
    <row r="285" spans="1:11" ht="18.75">
      <c r="A285" s="20" t="s">
        <v>3485</v>
      </c>
      <c r="B285" s="2" t="s">
        <v>3486</v>
      </c>
      <c r="C285" s="10" t="s">
        <v>3392</v>
      </c>
      <c r="D285" s="19"/>
      <c r="E285" s="20" t="s">
        <v>3110</v>
      </c>
      <c r="F285" s="5">
        <v>40909</v>
      </c>
      <c r="G285" s="14"/>
      <c r="H285" s="6"/>
      <c r="I285" s="15">
        <v>24.48</v>
      </c>
      <c r="J285" s="7">
        <f t="shared" si="4"/>
        <v>22.032</v>
      </c>
      <c r="K285" s="8"/>
    </row>
    <row r="286" spans="1:11" ht="18.75">
      <c r="A286" s="20" t="s">
        <v>3487</v>
      </c>
      <c r="B286" s="2" t="s">
        <v>3488</v>
      </c>
      <c r="C286" s="10" t="s">
        <v>2888</v>
      </c>
      <c r="D286" s="19" t="s">
        <v>2896</v>
      </c>
      <c r="E286" s="2" t="s">
        <v>2897</v>
      </c>
      <c r="F286" s="5">
        <v>40909</v>
      </c>
      <c r="G286" s="14"/>
      <c r="H286" s="6"/>
      <c r="I286" s="15" t="s">
        <v>2897</v>
      </c>
      <c r="J286" s="7" t="s">
        <v>2897</v>
      </c>
      <c r="K286" s="8"/>
    </row>
    <row r="287" spans="1:11" ht="18.75">
      <c r="A287" s="20" t="s">
        <v>3489</v>
      </c>
      <c r="B287" s="2" t="s">
        <v>3490</v>
      </c>
      <c r="C287" s="10" t="s">
        <v>3392</v>
      </c>
      <c r="D287" s="19"/>
      <c r="E287" s="2" t="s">
        <v>3491</v>
      </c>
      <c r="F287" s="5">
        <v>40909</v>
      </c>
      <c r="G287" s="14"/>
      <c r="H287" s="6"/>
      <c r="I287" s="15">
        <v>13.15</v>
      </c>
      <c r="J287" s="7">
        <f t="shared" si="4"/>
        <v>11.835</v>
      </c>
      <c r="K287" s="8"/>
    </row>
    <row r="288" spans="1:11" ht="18.75">
      <c r="A288" s="20" t="s">
        <v>3492</v>
      </c>
      <c r="B288" s="2" t="s">
        <v>3493</v>
      </c>
      <c r="C288" s="10" t="s">
        <v>3392</v>
      </c>
      <c r="D288" s="19"/>
      <c r="E288" s="2" t="s">
        <v>3491</v>
      </c>
      <c r="F288" s="5">
        <v>40909</v>
      </c>
      <c r="G288" s="14"/>
      <c r="H288" s="6"/>
      <c r="I288" s="15">
        <v>2.76</v>
      </c>
      <c r="J288" s="7">
        <f t="shared" si="4"/>
        <v>2.484</v>
      </c>
      <c r="K288" s="8"/>
    </row>
    <row r="289" spans="1:11" ht="18.75">
      <c r="A289" s="20" t="s">
        <v>3494</v>
      </c>
      <c r="B289" s="2" t="s">
        <v>3495</v>
      </c>
      <c r="C289" s="10" t="s">
        <v>3424</v>
      </c>
      <c r="D289" s="19"/>
      <c r="E289" s="2" t="s">
        <v>2966</v>
      </c>
      <c r="F289" s="5">
        <v>40909</v>
      </c>
      <c r="G289" s="14"/>
      <c r="H289" s="6"/>
      <c r="I289" s="15">
        <v>6.23</v>
      </c>
      <c r="J289" s="7">
        <f t="shared" si="4"/>
        <v>5.607</v>
      </c>
      <c r="K289" s="8"/>
    </row>
    <row r="290" spans="1:11" ht="18.75">
      <c r="A290" s="20" t="s">
        <v>3496</v>
      </c>
      <c r="B290" s="2" t="s">
        <v>3497</v>
      </c>
      <c r="C290" s="10" t="s">
        <v>3424</v>
      </c>
      <c r="D290" s="19"/>
      <c r="E290" s="2" t="s">
        <v>3110</v>
      </c>
      <c r="F290" s="5">
        <v>40909</v>
      </c>
      <c r="G290" s="14"/>
      <c r="H290" s="6"/>
      <c r="I290" s="15">
        <v>13.23</v>
      </c>
      <c r="J290" s="7">
        <f t="shared" si="4"/>
        <v>11.907</v>
      </c>
      <c r="K290" s="8"/>
    </row>
    <row r="291" spans="1:11" ht="18.75">
      <c r="A291" s="20" t="s">
        <v>3498</v>
      </c>
      <c r="B291" s="2" t="s">
        <v>3499</v>
      </c>
      <c r="C291" s="10" t="s">
        <v>3424</v>
      </c>
      <c r="D291" s="19"/>
      <c r="E291" s="2" t="s">
        <v>3110</v>
      </c>
      <c r="F291" s="5">
        <v>40909</v>
      </c>
      <c r="G291" s="14"/>
      <c r="H291" s="6"/>
      <c r="I291" s="15">
        <v>42.19</v>
      </c>
      <c r="J291" s="7">
        <f t="shared" si="4"/>
        <v>37.971</v>
      </c>
      <c r="K291" s="8"/>
    </row>
    <row r="292" spans="1:11" ht="18.75">
      <c r="A292" s="20" t="s">
        <v>3500</v>
      </c>
      <c r="B292" s="2" t="s">
        <v>3501</v>
      </c>
      <c r="C292" s="10" t="s">
        <v>3424</v>
      </c>
      <c r="D292" s="19"/>
      <c r="E292" s="2" t="s">
        <v>2984</v>
      </c>
      <c r="F292" s="5">
        <v>40909</v>
      </c>
      <c r="G292" s="14"/>
      <c r="H292" s="6"/>
      <c r="I292" s="15">
        <v>7.8</v>
      </c>
      <c r="J292" s="7">
        <f t="shared" si="4"/>
        <v>7.02</v>
      </c>
      <c r="K292" s="8"/>
    </row>
    <row r="293" spans="1:11" ht="18.75">
      <c r="A293" s="20" t="s">
        <v>3502</v>
      </c>
      <c r="B293" s="2" t="s">
        <v>3503</v>
      </c>
      <c r="C293" s="10" t="s">
        <v>3424</v>
      </c>
      <c r="D293" s="19"/>
      <c r="E293" s="2" t="s">
        <v>2984</v>
      </c>
      <c r="F293" s="5">
        <v>40909</v>
      </c>
      <c r="G293" s="14"/>
      <c r="H293" s="6"/>
      <c r="I293" s="15">
        <v>10.66</v>
      </c>
      <c r="J293" s="7">
        <f t="shared" si="4"/>
        <v>9.594000000000001</v>
      </c>
      <c r="K293" s="8"/>
    </row>
    <row r="294" spans="1:11" ht="18.75">
      <c r="A294" s="20" t="s">
        <v>3504</v>
      </c>
      <c r="B294" s="2" t="s">
        <v>3505</v>
      </c>
      <c r="C294" s="10" t="s">
        <v>3424</v>
      </c>
      <c r="D294" s="19"/>
      <c r="E294" s="2" t="s">
        <v>2984</v>
      </c>
      <c r="F294" s="5">
        <v>40909</v>
      </c>
      <c r="G294" s="14"/>
      <c r="H294" s="6"/>
      <c r="I294" s="15">
        <v>25.55</v>
      </c>
      <c r="J294" s="7">
        <f t="shared" si="4"/>
        <v>22.995</v>
      </c>
      <c r="K294" s="8"/>
    </row>
    <row r="295" spans="1:11" ht="18.75">
      <c r="A295" s="20" t="s">
        <v>3506</v>
      </c>
      <c r="B295" s="2" t="s">
        <v>3507</v>
      </c>
      <c r="C295" s="10" t="s">
        <v>3424</v>
      </c>
      <c r="D295" s="19"/>
      <c r="E295" s="2" t="s">
        <v>3268</v>
      </c>
      <c r="F295" s="5">
        <v>40909</v>
      </c>
      <c r="G295" s="14"/>
      <c r="H295" s="6"/>
      <c r="I295" s="15">
        <v>17.44</v>
      </c>
      <c r="J295" s="7">
        <f t="shared" si="4"/>
        <v>15.696000000000002</v>
      </c>
      <c r="K295" s="8"/>
    </row>
    <row r="296" spans="1:11" ht="18.75">
      <c r="A296" s="20" t="s">
        <v>3508</v>
      </c>
      <c r="B296" s="2" t="s">
        <v>3509</v>
      </c>
      <c r="C296" s="10" t="s">
        <v>2888</v>
      </c>
      <c r="D296" s="19" t="s">
        <v>2896</v>
      </c>
      <c r="E296" s="2" t="s">
        <v>2897</v>
      </c>
      <c r="F296" s="5">
        <v>40909</v>
      </c>
      <c r="G296" s="14" t="s">
        <v>2897</v>
      </c>
      <c r="H296" s="6" t="s">
        <v>2897</v>
      </c>
      <c r="I296" s="15" t="s">
        <v>2897</v>
      </c>
      <c r="J296" s="7" t="s">
        <v>2897</v>
      </c>
      <c r="K296" s="8"/>
    </row>
    <row r="297" spans="1:11" ht="18.75">
      <c r="A297" s="20" t="s">
        <v>3510</v>
      </c>
      <c r="B297" s="2" t="s">
        <v>3511</v>
      </c>
      <c r="C297" s="10" t="s">
        <v>3424</v>
      </c>
      <c r="D297" s="19"/>
      <c r="E297" s="2" t="s">
        <v>3352</v>
      </c>
      <c r="F297" s="5">
        <v>40909</v>
      </c>
      <c r="G297" s="14"/>
      <c r="H297" s="6"/>
      <c r="I297" s="15">
        <v>2.14</v>
      </c>
      <c r="J297" s="7">
        <f t="shared" si="4"/>
        <v>1.9260000000000002</v>
      </c>
      <c r="K297" s="8"/>
    </row>
    <row r="298" spans="1:11" ht="18.75">
      <c r="A298" s="20" t="s">
        <v>3512</v>
      </c>
      <c r="B298" s="2" t="s">
        <v>3513</v>
      </c>
      <c r="C298" s="10" t="s">
        <v>3424</v>
      </c>
      <c r="D298" s="19"/>
      <c r="E298" s="2" t="s">
        <v>2889</v>
      </c>
      <c r="F298" s="5">
        <v>40909</v>
      </c>
      <c r="G298" s="14"/>
      <c r="H298" s="6"/>
      <c r="I298" s="15">
        <v>3.49</v>
      </c>
      <c r="J298" s="7">
        <f t="shared" si="4"/>
        <v>3.1410000000000005</v>
      </c>
      <c r="K298" s="8"/>
    </row>
    <row r="299" spans="1:11" ht="18.75">
      <c r="A299" s="20" t="s">
        <v>3514</v>
      </c>
      <c r="B299" s="2" t="s">
        <v>3515</v>
      </c>
      <c r="C299" s="10" t="s">
        <v>3424</v>
      </c>
      <c r="D299" s="19"/>
      <c r="E299" s="2" t="s">
        <v>2889</v>
      </c>
      <c r="F299" s="5">
        <v>40909</v>
      </c>
      <c r="G299" s="14"/>
      <c r="H299" s="6"/>
      <c r="I299" s="15">
        <v>6.81</v>
      </c>
      <c r="J299" s="7">
        <f t="shared" si="4"/>
        <v>6.129</v>
      </c>
      <c r="K299" s="8"/>
    </row>
    <row r="300" spans="1:11" ht="18.75">
      <c r="A300" s="20" t="s">
        <v>3516</v>
      </c>
      <c r="B300" s="2" t="s">
        <v>3517</v>
      </c>
      <c r="C300" s="10" t="s">
        <v>3424</v>
      </c>
      <c r="D300" s="19"/>
      <c r="E300" s="2" t="s">
        <v>2908</v>
      </c>
      <c r="F300" s="5">
        <v>40909</v>
      </c>
      <c r="G300" s="14"/>
      <c r="H300" s="6"/>
      <c r="I300" s="15">
        <v>1.3</v>
      </c>
      <c r="J300" s="7">
        <f t="shared" si="4"/>
        <v>1.1700000000000002</v>
      </c>
      <c r="K300" s="8"/>
    </row>
    <row r="301" spans="1:11" ht="18.75">
      <c r="A301" s="20" t="s">
        <v>3518</v>
      </c>
      <c r="B301" s="2" t="s">
        <v>3519</v>
      </c>
      <c r="C301" s="10" t="s">
        <v>3424</v>
      </c>
      <c r="D301" s="19"/>
      <c r="E301" s="2" t="s">
        <v>2908</v>
      </c>
      <c r="F301" s="5">
        <v>40909</v>
      </c>
      <c r="G301" s="14"/>
      <c r="H301" s="6"/>
      <c r="I301" s="15">
        <v>3.26</v>
      </c>
      <c r="J301" s="7">
        <f t="shared" si="4"/>
        <v>2.9339999999999997</v>
      </c>
      <c r="K301" s="8"/>
    </row>
    <row r="302" spans="1:11" ht="18.75">
      <c r="A302" s="20" t="s">
        <v>3520</v>
      </c>
      <c r="B302" s="2" t="s">
        <v>3521</v>
      </c>
      <c r="C302" s="10" t="s">
        <v>2888</v>
      </c>
      <c r="D302" s="19" t="s">
        <v>2896</v>
      </c>
      <c r="E302" s="2" t="s">
        <v>2897</v>
      </c>
      <c r="F302" s="5">
        <v>40909</v>
      </c>
      <c r="G302" s="14"/>
      <c r="H302" s="6"/>
      <c r="I302" s="15" t="s">
        <v>2897</v>
      </c>
      <c r="J302" s="7" t="s">
        <v>2897</v>
      </c>
      <c r="K302" s="8"/>
    </row>
    <row r="303" spans="1:11" ht="18.75">
      <c r="A303" s="20" t="s">
        <v>3522</v>
      </c>
      <c r="B303" s="2" t="s">
        <v>3523</v>
      </c>
      <c r="C303" s="10" t="s">
        <v>3424</v>
      </c>
      <c r="D303" s="19"/>
      <c r="E303" s="2" t="s">
        <v>2908</v>
      </c>
      <c r="F303" s="5">
        <v>40909</v>
      </c>
      <c r="G303" s="14"/>
      <c r="H303" s="6"/>
      <c r="I303" s="15">
        <v>1.65</v>
      </c>
      <c r="J303" s="7">
        <f t="shared" si="4"/>
        <v>1.4849999999999999</v>
      </c>
      <c r="K303" s="8"/>
    </row>
    <row r="304" spans="1:11" ht="18.75">
      <c r="A304" s="20" t="s">
        <v>3524</v>
      </c>
      <c r="B304" s="2" t="s">
        <v>3525</v>
      </c>
      <c r="C304" s="10" t="s">
        <v>2888</v>
      </c>
      <c r="D304" s="19"/>
      <c r="E304" s="2" t="s">
        <v>2908</v>
      </c>
      <c r="F304" s="5">
        <v>40909</v>
      </c>
      <c r="G304" s="14"/>
      <c r="H304" s="6"/>
      <c r="I304" s="15">
        <v>4.63</v>
      </c>
      <c r="J304" s="7">
        <f t="shared" si="4"/>
        <v>4.167</v>
      </c>
      <c r="K304" s="8"/>
    </row>
    <row r="305" spans="1:11" ht="18.75">
      <c r="A305" s="20" t="s">
        <v>3526</v>
      </c>
      <c r="B305" s="2" t="s">
        <v>3527</v>
      </c>
      <c r="C305" s="10" t="s">
        <v>2888</v>
      </c>
      <c r="D305" s="19"/>
      <c r="E305" s="2" t="s">
        <v>3110</v>
      </c>
      <c r="F305" s="5">
        <v>40909</v>
      </c>
      <c r="G305" s="14"/>
      <c r="H305" s="6"/>
      <c r="I305" s="15">
        <v>11.76</v>
      </c>
      <c r="J305" s="7">
        <f t="shared" si="4"/>
        <v>10.584</v>
      </c>
      <c r="K305" s="8"/>
    </row>
    <row r="306" spans="1:11" ht="18.75">
      <c r="A306" s="20" t="s">
        <v>3528</v>
      </c>
      <c r="B306" s="2" t="s">
        <v>3529</v>
      </c>
      <c r="C306" s="10" t="s">
        <v>2888</v>
      </c>
      <c r="D306" s="19" t="s">
        <v>2896</v>
      </c>
      <c r="E306" s="2" t="s">
        <v>2897</v>
      </c>
      <c r="F306" s="5">
        <v>40909</v>
      </c>
      <c r="G306" s="14"/>
      <c r="H306" s="6"/>
      <c r="I306" s="15" t="s">
        <v>2897</v>
      </c>
      <c r="J306" s="7" t="s">
        <v>2897</v>
      </c>
      <c r="K306" s="8" t="s">
        <v>2885</v>
      </c>
    </row>
    <row r="307" spans="1:11" ht="18.75">
      <c r="A307" s="20" t="s">
        <v>3530</v>
      </c>
      <c r="B307" s="2" t="s">
        <v>3531</v>
      </c>
      <c r="C307" s="10" t="s">
        <v>2888</v>
      </c>
      <c r="D307" s="19" t="s">
        <v>2896</v>
      </c>
      <c r="E307" s="2" t="s">
        <v>2897</v>
      </c>
      <c r="F307" s="5">
        <v>40909</v>
      </c>
      <c r="G307" s="14"/>
      <c r="H307" s="6"/>
      <c r="I307" s="15" t="s">
        <v>2897</v>
      </c>
      <c r="J307" s="7" t="s">
        <v>2897</v>
      </c>
      <c r="K307" s="8"/>
    </row>
    <row r="308" spans="1:11" ht="18.75">
      <c r="A308" s="20" t="s">
        <v>3532</v>
      </c>
      <c r="B308" s="2" t="s">
        <v>3533</v>
      </c>
      <c r="C308" s="10" t="s">
        <v>2888</v>
      </c>
      <c r="D308" s="19"/>
      <c r="E308" s="2" t="s">
        <v>2908</v>
      </c>
      <c r="F308" s="5">
        <v>40909</v>
      </c>
      <c r="G308" s="14"/>
      <c r="H308" s="6"/>
      <c r="I308" s="15">
        <v>2.07</v>
      </c>
      <c r="J308" s="7">
        <f t="shared" si="4"/>
        <v>1.863</v>
      </c>
      <c r="K308" s="8"/>
    </row>
    <row r="309" spans="1:11" ht="18.75">
      <c r="A309" s="20" t="s">
        <v>3534</v>
      </c>
      <c r="B309" s="2" t="s">
        <v>3535</v>
      </c>
      <c r="C309" s="10" t="s">
        <v>2888</v>
      </c>
      <c r="D309" s="19"/>
      <c r="E309" s="2" t="s">
        <v>3536</v>
      </c>
      <c r="F309" s="5">
        <v>40909</v>
      </c>
      <c r="G309" s="14"/>
      <c r="H309" s="6"/>
      <c r="I309" s="15">
        <v>0.1274</v>
      </c>
      <c r="J309" s="7">
        <f t="shared" si="4"/>
        <v>0.11466000000000001</v>
      </c>
      <c r="K309" s="8" t="s">
        <v>2885</v>
      </c>
    </row>
    <row r="310" spans="1:11" ht="18.75">
      <c r="A310" s="20" t="s">
        <v>3537</v>
      </c>
      <c r="B310" s="2" t="s">
        <v>3538</v>
      </c>
      <c r="C310" s="10" t="s">
        <v>2888</v>
      </c>
      <c r="D310" s="19"/>
      <c r="E310" s="2" t="s">
        <v>3536</v>
      </c>
      <c r="F310" s="5">
        <v>40909</v>
      </c>
      <c r="G310" s="14"/>
      <c r="H310" s="6"/>
      <c r="I310" s="15">
        <v>0.46</v>
      </c>
      <c r="J310" s="7">
        <f t="shared" si="4"/>
        <v>0.41400000000000003</v>
      </c>
      <c r="K310" s="8"/>
    </row>
    <row r="311" spans="1:11" ht="18.75">
      <c r="A311" s="20" t="s">
        <v>3539</v>
      </c>
      <c r="B311" s="2" t="s">
        <v>3540</v>
      </c>
      <c r="C311" s="10" t="s">
        <v>2888</v>
      </c>
      <c r="D311" s="19"/>
      <c r="E311" s="20" t="s">
        <v>3352</v>
      </c>
      <c r="F311" s="5">
        <v>40909</v>
      </c>
      <c r="G311" s="14"/>
      <c r="H311" s="6"/>
      <c r="I311" s="15">
        <v>0.6664</v>
      </c>
      <c r="J311" s="7">
        <f t="shared" si="4"/>
        <v>0.59976</v>
      </c>
      <c r="K311" s="8"/>
    </row>
    <row r="312" spans="1:11" ht="18.75">
      <c r="A312" s="20" t="s">
        <v>3541</v>
      </c>
      <c r="B312" s="2" t="s">
        <v>3542</v>
      </c>
      <c r="C312" s="10" t="s">
        <v>2888</v>
      </c>
      <c r="D312" s="19"/>
      <c r="E312" s="20" t="s">
        <v>2908</v>
      </c>
      <c r="F312" s="5">
        <v>40909</v>
      </c>
      <c r="G312" s="14"/>
      <c r="H312" s="6"/>
      <c r="I312" s="15">
        <v>2.02</v>
      </c>
      <c r="J312" s="7">
        <f t="shared" si="4"/>
        <v>1.818</v>
      </c>
      <c r="K312" s="8"/>
    </row>
    <row r="313" spans="1:11" ht="18.75">
      <c r="A313" s="20" t="s">
        <v>3543</v>
      </c>
      <c r="B313" s="2" t="s">
        <v>3544</v>
      </c>
      <c r="C313" s="10" t="s">
        <v>2888</v>
      </c>
      <c r="D313" s="19"/>
      <c r="E313" s="2" t="s">
        <v>2908</v>
      </c>
      <c r="F313" s="5">
        <v>40909</v>
      </c>
      <c r="G313" s="14"/>
      <c r="H313" s="6"/>
      <c r="I313" s="15">
        <v>0.42</v>
      </c>
      <c r="J313" s="7">
        <f t="shared" si="4"/>
        <v>0.378</v>
      </c>
      <c r="K313" s="8"/>
    </row>
    <row r="314" spans="1:11" ht="18.75">
      <c r="A314" s="20" t="s">
        <v>3545</v>
      </c>
      <c r="B314" s="2" t="s">
        <v>3546</v>
      </c>
      <c r="C314" s="10" t="s">
        <v>2888</v>
      </c>
      <c r="D314" s="19"/>
      <c r="E314" s="2" t="s">
        <v>2908</v>
      </c>
      <c r="F314" s="5">
        <v>40909</v>
      </c>
      <c r="G314" s="14"/>
      <c r="H314" s="6"/>
      <c r="I314" s="15">
        <v>0.1568</v>
      </c>
      <c r="J314" s="7">
        <f t="shared" si="4"/>
        <v>0.14112</v>
      </c>
      <c r="K314" s="8"/>
    </row>
    <row r="315" spans="1:11" ht="18.75">
      <c r="A315" s="20" t="s">
        <v>3547</v>
      </c>
      <c r="B315" s="2" t="s">
        <v>3548</v>
      </c>
      <c r="C315" s="10" t="s">
        <v>2888</v>
      </c>
      <c r="D315" s="19"/>
      <c r="E315" s="2" t="s">
        <v>2932</v>
      </c>
      <c r="F315" s="5">
        <v>40909</v>
      </c>
      <c r="G315" s="14"/>
      <c r="H315" s="6"/>
      <c r="I315" s="15">
        <v>2.1854</v>
      </c>
      <c r="J315" s="7">
        <f t="shared" si="4"/>
        <v>1.96686</v>
      </c>
      <c r="K315" s="8" t="s">
        <v>2885</v>
      </c>
    </row>
    <row r="316" spans="1:11" ht="18.75">
      <c r="A316" s="20" t="s">
        <v>3549</v>
      </c>
      <c r="B316" s="2" t="s">
        <v>3550</v>
      </c>
      <c r="C316" s="10" t="s">
        <v>2888</v>
      </c>
      <c r="D316" s="19"/>
      <c r="E316" s="2" t="s">
        <v>2908</v>
      </c>
      <c r="F316" s="5">
        <v>40909</v>
      </c>
      <c r="G316" s="14"/>
      <c r="H316" s="6"/>
      <c r="I316" s="15">
        <v>0.72</v>
      </c>
      <c r="J316" s="7">
        <f t="shared" si="4"/>
        <v>0.648</v>
      </c>
      <c r="K316" s="8"/>
    </row>
    <row r="317" spans="1:11" ht="18.75">
      <c r="A317" s="20" t="s">
        <v>3551</v>
      </c>
      <c r="B317" s="2" t="s">
        <v>3552</v>
      </c>
      <c r="C317" s="10" t="s">
        <v>2888</v>
      </c>
      <c r="D317" s="19"/>
      <c r="E317" s="2" t="s">
        <v>2908</v>
      </c>
      <c r="F317" s="5">
        <v>40909</v>
      </c>
      <c r="G317" s="14"/>
      <c r="H317" s="6"/>
      <c r="I317" s="15">
        <v>0.1764</v>
      </c>
      <c r="J317" s="7">
        <f t="shared" si="4"/>
        <v>0.15876</v>
      </c>
      <c r="K317" s="8"/>
    </row>
    <row r="318" spans="1:11" ht="18.75">
      <c r="A318" s="20" t="s">
        <v>3553</v>
      </c>
      <c r="B318" s="2" t="s">
        <v>3554</v>
      </c>
      <c r="C318" s="10" t="s">
        <v>2888</v>
      </c>
      <c r="D318" s="19"/>
      <c r="E318" s="2" t="s">
        <v>2908</v>
      </c>
      <c r="F318" s="5">
        <v>40909</v>
      </c>
      <c r="G318" s="14"/>
      <c r="H318" s="6"/>
      <c r="I318" s="15">
        <v>0.31</v>
      </c>
      <c r="J318" s="7">
        <f t="shared" si="4"/>
        <v>0.279</v>
      </c>
      <c r="K318" s="8"/>
    </row>
    <row r="319" spans="1:11" ht="18.75">
      <c r="A319" s="20" t="s">
        <v>3555</v>
      </c>
      <c r="B319" s="2" t="s">
        <v>3556</v>
      </c>
      <c r="C319" s="10" t="s">
        <v>2888</v>
      </c>
      <c r="D319" s="19"/>
      <c r="E319" s="2" t="s">
        <v>2908</v>
      </c>
      <c r="F319" s="5">
        <v>40909</v>
      </c>
      <c r="G319" s="14"/>
      <c r="H319" s="6"/>
      <c r="I319" s="15">
        <v>0.6</v>
      </c>
      <c r="J319" s="7">
        <f t="shared" si="4"/>
        <v>0.54</v>
      </c>
      <c r="K319" s="8"/>
    </row>
    <row r="320" spans="1:11" ht="18.75">
      <c r="A320" s="20" t="s">
        <v>3557</v>
      </c>
      <c r="B320" s="2" t="s">
        <v>3558</v>
      </c>
      <c r="C320" s="10" t="s">
        <v>2888</v>
      </c>
      <c r="D320" s="19"/>
      <c r="E320" s="2" t="s">
        <v>2908</v>
      </c>
      <c r="F320" s="5">
        <v>40909</v>
      </c>
      <c r="G320" s="14"/>
      <c r="H320" s="6"/>
      <c r="I320" s="15">
        <v>0.35</v>
      </c>
      <c r="J320" s="7">
        <f t="shared" si="4"/>
        <v>0.315</v>
      </c>
      <c r="K320" s="8"/>
    </row>
    <row r="321" spans="1:11" ht="18.75">
      <c r="A321" s="20" t="s">
        <v>3559</v>
      </c>
      <c r="B321" s="2" t="s">
        <v>3560</v>
      </c>
      <c r="C321" s="10" t="s">
        <v>2888</v>
      </c>
      <c r="D321" s="19"/>
      <c r="E321" s="2" t="s">
        <v>3561</v>
      </c>
      <c r="F321" s="5">
        <v>40909</v>
      </c>
      <c r="G321" s="14"/>
      <c r="H321" s="6"/>
      <c r="I321" s="15">
        <v>0.44</v>
      </c>
      <c r="J321" s="7">
        <f t="shared" si="4"/>
        <v>0.396</v>
      </c>
      <c r="K321" s="8"/>
    </row>
    <row r="322" spans="1:11" ht="18.75">
      <c r="A322" s="20" t="s">
        <v>3562</v>
      </c>
      <c r="B322" s="2" t="s">
        <v>3563</v>
      </c>
      <c r="C322" s="10" t="s">
        <v>2888</v>
      </c>
      <c r="D322" s="19"/>
      <c r="E322" s="2" t="s">
        <v>3119</v>
      </c>
      <c r="F322" s="5">
        <v>40909</v>
      </c>
      <c r="G322" s="14"/>
      <c r="H322" s="6"/>
      <c r="I322" s="15">
        <v>0.72</v>
      </c>
      <c r="J322" s="7">
        <f t="shared" si="4"/>
        <v>0.648</v>
      </c>
      <c r="K322" s="8"/>
    </row>
    <row r="323" spans="1:11" ht="18.75">
      <c r="A323" s="20" t="s">
        <v>3564</v>
      </c>
      <c r="B323" s="2" t="s">
        <v>3565</v>
      </c>
      <c r="C323" s="10" t="s">
        <v>2888</v>
      </c>
      <c r="D323" s="19"/>
      <c r="E323" s="2" t="s">
        <v>3119</v>
      </c>
      <c r="F323" s="5">
        <v>40909</v>
      </c>
      <c r="G323" s="14"/>
      <c r="H323" s="6"/>
      <c r="I323" s="15">
        <v>1.25</v>
      </c>
      <c r="J323" s="7">
        <f t="shared" si="4"/>
        <v>1.125</v>
      </c>
      <c r="K323" s="8"/>
    </row>
    <row r="324" spans="1:11" ht="18.75">
      <c r="A324" s="20" t="s">
        <v>3566</v>
      </c>
      <c r="B324" s="2" t="s">
        <v>3567</v>
      </c>
      <c r="C324" s="10" t="s">
        <v>2888</v>
      </c>
      <c r="D324" s="19"/>
      <c r="E324" s="2" t="s">
        <v>3119</v>
      </c>
      <c r="F324" s="5">
        <v>40909</v>
      </c>
      <c r="G324" s="14"/>
      <c r="H324" s="6"/>
      <c r="I324" s="15">
        <v>1.88</v>
      </c>
      <c r="J324" s="7">
        <f t="shared" si="4"/>
        <v>1.692</v>
      </c>
      <c r="K324" s="8"/>
    </row>
    <row r="325" spans="1:11" ht="18.75">
      <c r="A325" s="20" t="s">
        <v>3568</v>
      </c>
      <c r="B325" s="2" t="s">
        <v>3569</v>
      </c>
      <c r="C325" s="10" t="s">
        <v>2888</v>
      </c>
      <c r="D325" s="19" t="s">
        <v>2896</v>
      </c>
      <c r="E325" s="2" t="s">
        <v>2897</v>
      </c>
      <c r="F325" s="5">
        <v>40909</v>
      </c>
      <c r="G325" s="14"/>
      <c r="H325" s="6"/>
      <c r="I325" s="15" t="s">
        <v>2897</v>
      </c>
      <c r="J325" s="7" t="s">
        <v>2897</v>
      </c>
      <c r="K325" s="8"/>
    </row>
    <row r="326" spans="1:11" ht="18.75">
      <c r="A326" s="20" t="s">
        <v>3570</v>
      </c>
      <c r="B326" s="2" t="s">
        <v>3571</v>
      </c>
      <c r="C326" s="10" t="s">
        <v>2888</v>
      </c>
      <c r="D326" s="19" t="s">
        <v>2896</v>
      </c>
      <c r="E326" s="2" t="s">
        <v>2897</v>
      </c>
      <c r="F326" s="5">
        <v>40909</v>
      </c>
      <c r="G326" s="14"/>
      <c r="H326" s="6"/>
      <c r="I326" s="15" t="s">
        <v>2897</v>
      </c>
      <c r="J326" s="7" t="s">
        <v>2897</v>
      </c>
      <c r="K326" s="8"/>
    </row>
    <row r="327" spans="1:11" ht="18.75">
      <c r="A327" s="20" t="s">
        <v>3572</v>
      </c>
      <c r="B327" s="2" t="s">
        <v>3573</v>
      </c>
      <c r="C327" s="10" t="s">
        <v>2888</v>
      </c>
      <c r="D327" s="19"/>
      <c r="E327" s="2" t="s">
        <v>3119</v>
      </c>
      <c r="F327" s="5">
        <v>40909</v>
      </c>
      <c r="G327" s="14"/>
      <c r="H327" s="6"/>
      <c r="I327" s="15">
        <v>6.35</v>
      </c>
      <c r="J327" s="7">
        <f t="shared" si="4"/>
        <v>5.715</v>
      </c>
      <c r="K327" s="8"/>
    </row>
    <row r="328" spans="1:11" ht="18.75">
      <c r="A328" s="20" t="s">
        <v>3574</v>
      </c>
      <c r="B328" s="2" t="s">
        <v>3575</v>
      </c>
      <c r="C328" s="10" t="s">
        <v>2888</v>
      </c>
      <c r="D328" s="19"/>
      <c r="E328" s="2" t="s">
        <v>3119</v>
      </c>
      <c r="F328" s="5">
        <v>40909</v>
      </c>
      <c r="G328" s="14"/>
      <c r="H328" s="6"/>
      <c r="I328" s="15">
        <v>0.66</v>
      </c>
      <c r="J328" s="7">
        <f t="shared" si="4"/>
        <v>0.5940000000000001</v>
      </c>
      <c r="K328" s="8"/>
    </row>
    <row r="329" spans="1:11" ht="18.75">
      <c r="A329" s="20" t="s">
        <v>3576</v>
      </c>
      <c r="B329" s="2" t="s">
        <v>3577</v>
      </c>
      <c r="C329" s="10" t="s">
        <v>2888</v>
      </c>
      <c r="D329" s="19"/>
      <c r="E329" s="2" t="s">
        <v>3119</v>
      </c>
      <c r="F329" s="5">
        <v>40909</v>
      </c>
      <c r="G329" s="14"/>
      <c r="H329" s="6"/>
      <c r="I329" s="15">
        <v>0.83</v>
      </c>
      <c r="J329" s="7">
        <f t="shared" si="4"/>
        <v>0.747</v>
      </c>
      <c r="K329" s="8"/>
    </row>
    <row r="330" spans="1:11" ht="18.75">
      <c r="A330" s="20" t="s">
        <v>3578</v>
      </c>
      <c r="B330" s="2" t="s">
        <v>3579</v>
      </c>
      <c r="C330" s="10" t="s">
        <v>2888</v>
      </c>
      <c r="D330" s="19"/>
      <c r="E330" s="2" t="s">
        <v>3119</v>
      </c>
      <c r="F330" s="5">
        <v>40909</v>
      </c>
      <c r="G330" s="14"/>
      <c r="H330" s="6"/>
      <c r="I330" s="15">
        <v>1.5</v>
      </c>
      <c r="J330" s="7">
        <f aca="true" t="shared" si="5" ref="J330:J393">I330*0.9</f>
        <v>1.35</v>
      </c>
      <c r="K330" s="8"/>
    </row>
    <row r="331" spans="1:11" ht="18.75">
      <c r="A331" s="20" t="s">
        <v>3580</v>
      </c>
      <c r="B331" s="2" t="s">
        <v>3581</v>
      </c>
      <c r="C331" s="10" t="s">
        <v>2888</v>
      </c>
      <c r="D331" s="19"/>
      <c r="E331" s="2" t="s">
        <v>3119</v>
      </c>
      <c r="F331" s="5">
        <v>40909</v>
      </c>
      <c r="G331" s="14"/>
      <c r="H331" s="6"/>
      <c r="I331" s="15">
        <v>1.37</v>
      </c>
      <c r="J331" s="7">
        <f t="shared" si="5"/>
        <v>1.233</v>
      </c>
      <c r="K331" s="8"/>
    </row>
    <row r="332" spans="1:11" ht="18.75">
      <c r="A332" s="20" t="s">
        <v>3582</v>
      </c>
      <c r="B332" s="2" t="s">
        <v>3583</v>
      </c>
      <c r="C332" s="10" t="s">
        <v>2888</v>
      </c>
      <c r="D332" s="19"/>
      <c r="E332" s="2" t="s">
        <v>2966</v>
      </c>
      <c r="F332" s="5">
        <v>40909</v>
      </c>
      <c r="G332" s="34"/>
      <c r="H332" s="35"/>
      <c r="I332" s="15">
        <v>1.37</v>
      </c>
      <c r="J332" s="7">
        <f t="shared" si="5"/>
        <v>1.233</v>
      </c>
      <c r="K332" s="4"/>
    </row>
    <row r="333" spans="1:11" ht="18.75">
      <c r="A333" s="20" t="s">
        <v>3584</v>
      </c>
      <c r="B333" s="2" t="s">
        <v>3585</v>
      </c>
      <c r="C333" s="10" t="s">
        <v>2888</v>
      </c>
      <c r="D333" s="19" t="s">
        <v>2896</v>
      </c>
      <c r="E333" s="2" t="s">
        <v>2897</v>
      </c>
      <c r="F333" s="5">
        <v>40909</v>
      </c>
      <c r="G333" s="14"/>
      <c r="H333" s="6"/>
      <c r="I333" s="15" t="s">
        <v>2897</v>
      </c>
      <c r="J333" s="7" t="s">
        <v>2897</v>
      </c>
      <c r="K333" s="8"/>
    </row>
    <row r="334" spans="1:11" ht="18.75">
      <c r="A334" s="20" t="s">
        <v>3586</v>
      </c>
      <c r="B334" s="2" t="s">
        <v>3587</v>
      </c>
      <c r="C334" s="10" t="s">
        <v>2888</v>
      </c>
      <c r="D334" s="19" t="s">
        <v>2896</v>
      </c>
      <c r="E334" s="2" t="s">
        <v>2897</v>
      </c>
      <c r="F334" s="5">
        <v>40909</v>
      </c>
      <c r="G334" s="14"/>
      <c r="H334" s="6"/>
      <c r="I334" s="15" t="s">
        <v>2897</v>
      </c>
      <c r="J334" s="7" t="s">
        <v>2897</v>
      </c>
      <c r="K334" s="8"/>
    </row>
    <row r="335" spans="1:11" ht="18.75">
      <c r="A335" s="20" t="s">
        <v>3588</v>
      </c>
      <c r="B335" s="2" t="s">
        <v>3589</v>
      </c>
      <c r="C335" s="10" t="s">
        <v>2888</v>
      </c>
      <c r="D335" s="19" t="s">
        <v>2896</v>
      </c>
      <c r="E335" s="2" t="s">
        <v>2897</v>
      </c>
      <c r="F335" s="5">
        <v>40909</v>
      </c>
      <c r="G335" s="14"/>
      <c r="H335" s="6"/>
      <c r="I335" s="15" t="s">
        <v>2897</v>
      </c>
      <c r="J335" s="7" t="s">
        <v>2897</v>
      </c>
      <c r="K335" s="8"/>
    </row>
    <row r="336" spans="1:11" ht="18.75">
      <c r="A336" s="20" t="s">
        <v>3590</v>
      </c>
      <c r="B336" s="2" t="s">
        <v>3591</v>
      </c>
      <c r="C336" s="10" t="s">
        <v>3424</v>
      </c>
      <c r="D336" s="19"/>
      <c r="E336" s="2" t="s">
        <v>3206</v>
      </c>
      <c r="F336" s="5">
        <v>40909</v>
      </c>
      <c r="G336" s="14"/>
      <c r="H336" s="6"/>
      <c r="I336" s="15">
        <v>111.2104</v>
      </c>
      <c r="J336" s="7">
        <f t="shared" si="5"/>
        <v>100.08936000000001</v>
      </c>
      <c r="K336" s="8"/>
    </row>
    <row r="337" spans="1:11" ht="18.75">
      <c r="A337" s="20" t="s">
        <v>3592</v>
      </c>
      <c r="B337" s="2" t="s">
        <v>3593</v>
      </c>
      <c r="C337" s="10" t="s">
        <v>3424</v>
      </c>
      <c r="D337" s="19"/>
      <c r="E337" s="2" t="s">
        <v>3206</v>
      </c>
      <c r="F337" s="5">
        <v>40909</v>
      </c>
      <c r="G337" s="14"/>
      <c r="H337" s="6"/>
      <c r="I337" s="15">
        <v>188.993</v>
      </c>
      <c r="J337" s="7">
        <f t="shared" si="5"/>
        <v>170.0937</v>
      </c>
      <c r="K337" s="8"/>
    </row>
    <row r="338" spans="1:11" ht="18.75">
      <c r="A338" s="20" t="s">
        <v>3594</v>
      </c>
      <c r="B338" s="2" t="s">
        <v>3595</v>
      </c>
      <c r="C338" s="10" t="s">
        <v>3424</v>
      </c>
      <c r="D338" s="19" t="s">
        <v>2896</v>
      </c>
      <c r="E338" s="2" t="s">
        <v>2897</v>
      </c>
      <c r="F338" s="5">
        <v>40909</v>
      </c>
      <c r="G338" s="14"/>
      <c r="H338" s="6"/>
      <c r="I338" s="15" t="s">
        <v>2897</v>
      </c>
      <c r="J338" s="7" t="s">
        <v>2897</v>
      </c>
      <c r="K338" s="8"/>
    </row>
    <row r="339" spans="1:11" ht="18.75">
      <c r="A339" s="20" t="s">
        <v>3596</v>
      </c>
      <c r="B339" s="2" t="s">
        <v>3597</v>
      </c>
      <c r="C339" s="10" t="s">
        <v>3424</v>
      </c>
      <c r="D339" s="19" t="s">
        <v>2896</v>
      </c>
      <c r="E339" s="2" t="s">
        <v>2897</v>
      </c>
      <c r="F339" s="5">
        <v>40909</v>
      </c>
      <c r="G339" s="14"/>
      <c r="H339" s="6"/>
      <c r="I339" s="15" t="s">
        <v>2897</v>
      </c>
      <c r="J339" s="7" t="s">
        <v>2897</v>
      </c>
      <c r="K339" s="8"/>
    </row>
    <row r="340" spans="1:11" ht="18.75">
      <c r="A340" s="20" t="s">
        <v>3598</v>
      </c>
      <c r="B340" s="2" t="s">
        <v>3599</v>
      </c>
      <c r="C340" s="10" t="s">
        <v>3424</v>
      </c>
      <c r="D340" s="19" t="s">
        <v>2896</v>
      </c>
      <c r="E340" s="2" t="s">
        <v>2897</v>
      </c>
      <c r="F340" s="5">
        <v>40909</v>
      </c>
      <c r="G340" s="14"/>
      <c r="H340" s="6"/>
      <c r="I340" s="15" t="s">
        <v>2897</v>
      </c>
      <c r="J340" s="7" t="s">
        <v>2897</v>
      </c>
      <c r="K340" s="8"/>
    </row>
    <row r="341" spans="1:11" ht="18.75">
      <c r="A341" s="20" t="s">
        <v>3600</v>
      </c>
      <c r="B341" s="2" t="s">
        <v>3601</v>
      </c>
      <c r="C341" s="10" t="s">
        <v>3424</v>
      </c>
      <c r="D341" s="19"/>
      <c r="E341" s="43" t="s">
        <v>3050</v>
      </c>
      <c r="F341" s="5">
        <v>40909</v>
      </c>
      <c r="G341" s="14"/>
      <c r="H341" s="6"/>
      <c r="I341" s="15">
        <v>244.21599999999998</v>
      </c>
      <c r="J341" s="7">
        <f t="shared" si="5"/>
        <v>219.7944</v>
      </c>
      <c r="K341" s="8"/>
    </row>
    <row r="342" spans="1:11" ht="18.75">
      <c r="A342" s="20" t="s">
        <v>3602</v>
      </c>
      <c r="B342" s="2" t="s">
        <v>3603</v>
      </c>
      <c r="C342" s="10" t="s">
        <v>3424</v>
      </c>
      <c r="D342" s="19" t="s">
        <v>2896</v>
      </c>
      <c r="E342" s="2" t="s">
        <v>2897</v>
      </c>
      <c r="F342" s="5">
        <v>40909</v>
      </c>
      <c r="G342" s="14"/>
      <c r="H342" s="6"/>
      <c r="I342" s="15" t="s">
        <v>2897</v>
      </c>
      <c r="J342" s="7" t="s">
        <v>2897</v>
      </c>
      <c r="K342" s="8"/>
    </row>
    <row r="343" spans="1:11" ht="18.75">
      <c r="A343" s="20" t="s">
        <v>3604</v>
      </c>
      <c r="B343" s="2" t="s">
        <v>3605</v>
      </c>
      <c r="C343" s="10" t="s">
        <v>3424</v>
      </c>
      <c r="D343" s="19" t="s">
        <v>2896</v>
      </c>
      <c r="E343" s="2" t="s">
        <v>2897</v>
      </c>
      <c r="F343" s="5">
        <v>40909</v>
      </c>
      <c r="G343" s="14"/>
      <c r="H343" s="6"/>
      <c r="I343" s="15" t="s">
        <v>2897</v>
      </c>
      <c r="J343" s="7" t="s">
        <v>2897</v>
      </c>
      <c r="K343" s="8"/>
    </row>
    <row r="344" spans="1:11" ht="18.75">
      <c r="A344" s="20" t="s">
        <v>3606</v>
      </c>
      <c r="B344" s="2" t="s">
        <v>3607</v>
      </c>
      <c r="C344" s="10" t="s">
        <v>3424</v>
      </c>
      <c r="D344" s="19" t="s">
        <v>2896</v>
      </c>
      <c r="E344" s="2" t="s">
        <v>2897</v>
      </c>
      <c r="F344" s="5">
        <v>40909</v>
      </c>
      <c r="G344" s="14"/>
      <c r="H344" s="6"/>
      <c r="I344" s="15" t="s">
        <v>2897</v>
      </c>
      <c r="J344" s="7" t="s">
        <v>2897</v>
      </c>
      <c r="K344" s="8"/>
    </row>
    <row r="345" spans="1:11" ht="18.75">
      <c r="A345" s="20" t="s">
        <v>3606</v>
      </c>
      <c r="B345" s="2" t="s">
        <v>3608</v>
      </c>
      <c r="C345" s="10" t="s">
        <v>3424</v>
      </c>
      <c r="D345" s="19" t="s">
        <v>2896</v>
      </c>
      <c r="E345" s="2" t="s">
        <v>3609</v>
      </c>
      <c r="F345" s="5">
        <v>40909</v>
      </c>
      <c r="G345" s="14"/>
      <c r="H345" s="6"/>
      <c r="I345" s="15">
        <v>25.235</v>
      </c>
      <c r="J345" s="7">
        <f t="shared" si="5"/>
        <v>22.7115</v>
      </c>
      <c r="K345" s="4"/>
    </row>
    <row r="346" spans="1:11" ht="18.75">
      <c r="A346" s="20" t="s">
        <v>3606</v>
      </c>
      <c r="B346" s="2" t="s">
        <v>3610</v>
      </c>
      <c r="C346" s="10" t="s">
        <v>3424</v>
      </c>
      <c r="D346" s="19" t="s">
        <v>2896</v>
      </c>
      <c r="E346" s="2" t="s">
        <v>3609</v>
      </c>
      <c r="F346" s="5">
        <v>40909</v>
      </c>
      <c r="G346" s="14"/>
      <c r="H346" s="6"/>
      <c r="I346" s="15">
        <v>33.908</v>
      </c>
      <c r="J346" s="7">
        <f t="shared" si="5"/>
        <v>30.517200000000003</v>
      </c>
      <c r="K346" s="8"/>
    </row>
    <row r="347" spans="1:11" ht="18.75">
      <c r="A347" s="20" t="s">
        <v>3606</v>
      </c>
      <c r="B347" s="2" t="s">
        <v>3611</v>
      </c>
      <c r="C347" s="10" t="s">
        <v>3424</v>
      </c>
      <c r="D347" s="19" t="s">
        <v>2896</v>
      </c>
      <c r="E347" s="2" t="s">
        <v>3609</v>
      </c>
      <c r="F347" s="5">
        <v>40909</v>
      </c>
      <c r="G347" s="14"/>
      <c r="H347" s="6"/>
      <c r="I347" s="15">
        <v>5.458600000000001</v>
      </c>
      <c r="J347" s="7">
        <f t="shared" si="5"/>
        <v>4.91274</v>
      </c>
      <c r="K347" s="8"/>
    </row>
    <row r="348" spans="1:11" ht="18.75">
      <c r="A348" s="20" t="s">
        <v>3606</v>
      </c>
      <c r="B348" s="2" t="s">
        <v>3612</v>
      </c>
      <c r="C348" s="10" t="s">
        <v>3424</v>
      </c>
      <c r="D348" s="19" t="s">
        <v>2896</v>
      </c>
      <c r="E348" s="2" t="s">
        <v>3206</v>
      </c>
      <c r="F348" s="5">
        <v>40909</v>
      </c>
      <c r="G348" s="14"/>
      <c r="H348" s="6"/>
      <c r="I348" s="15">
        <v>83.30980000000001</v>
      </c>
      <c r="J348" s="7">
        <f t="shared" si="5"/>
        <v>74.97882000000001</v>
      </c>
      <c r="K348" s="8"/>
    </row>
    <row r="349" spans="1:11" ht="18.75">
      <c r="A349" s="20" t="s">
        <v>3613</v>
      </c>
      <c r="B349" s="2" t="s">
        <v>3614</v>
      </c>
      <c r="C349" s="10" t="s">
        <v>3424</v>
      </c>
      <c r="D349" s="19" t="s">
        <v>2896</v>
      </c>
      <c r="E349" s="2" t="s">
        <v>2897</v>
      </c>
      <c r="F349" s="5">
        <v>40909</v>
      </c>
      <c r="G349" s="14"/>
      <c r="H349" s="6"/>
      <c r="I349" s="15" t="s">
        <v>2897</v>
      </c>
      <c r="J349" s="7" t="s">
        <v>2897</v>
      </c>
      <c r="K349" s="8"/>
    </row>
    <row r="350" spans="1:11" ht="18.75">
      <c r="A350" s="20" t="s">
        <v>3615</v>
      </c>
      <c r="B350" s="2" t="s">
        <v>3616</v>
      </c>
      <c r="C350" s="10" t="s">
        <v>3424</v>
      </c>
      <c r="D350" s="19"/>
      <c r="E350" s="2" t="s">
        <v>3206</v>
      </c>
      <c r="F350" s="5">
        <v>40909</v>
      </c>
      <c r="G350" s="14"/>
      <c r="H350" s="6"/>
      <c r="I350" s="15">
        <v>75.95</v>
      </c>
      <c r="J350" s="7">
        <f t="shared" si="5"/>
        <v>68.355</v>
      </c>
      <c r="K350" s="8" t="s">
        <v>2885</v>
      </c>
    </row>
    <row r="351" spans="1:11" ht="18.75">
      <c r="A351" s="20" t="s">
        <v>3617</v>
      </c>
      <c r="B351" s="2" t="s">
        <v>3618</v>
      </c>
      <c r="C351" s="10" t="s">
        <v>3424</v>
      </c>
      <c r="D351" s="19"/>
      <c r="E351" s="2" t="s">
        <v>3206</v>
      </c>
      <c r="F351" s="5">
        <v>40909</v>
      </c>
      <c r="G351" s="14"/>
      <c r="H351" s="6"/>
      <c r="I351" s="15">
        <v>46.47</v>
      </c>
      <c r="J351" s="7">
        <f t="shared" si="5"/>
        <v>41.823</v>
      </c>
      <c r="K351" s="8"/>
    </row>
    <row r="352" spans="1:11" ht="18.75">
      <c r="A352" s="20" t="s">
        <v>3619</v>
      </c>
      <c r="B352" s="2" t="s">
        <v>3620</v>
      </c>
      <c r="C352" s="10" t="s">
        <v>3424</v>
      </c>
      <c r="D352" s="19"/>
      <c r="E352" s="2" t="s">
        <v>3206</v>
      </c>
      <c r="F352" s="5">
        <v>40909</v>
      </c>
      <c r="G352" s="14"/>
      <c r="H352" s="6"/>
      <c r="I352" s="15">
        <v>65.48</v>
      </c>
      <c r="J352" s="7">
        <f t="shared" si="5"/>
        <v>58.932</v>
      </c>
      <c r="K352" s="8"/>
    </row>
    <row r="353" spans="1:11" ht="18.75">
      <c r="A353" s="20" t="s">
        <v>3621</v>
      </c>
      <c r="B353" s="2" t="s">
        <v>3622</v>
      </c>
      <c r="C353" s="10" t="s">
        <v>3424</v>
      </c>
      <c r="D353" s="19"/>
      <c r="E353" s="2" t="s">
        <v>3206</v>
      </c>
      <c r="F353" s="5">
        <v>40909</v>
      </c>
      <c r="G353" s="14"/>
      <c r="H353" s="6"/>
      <c r="I353" s="15">
        <v>118.09</v>
      </c>
      <c r="J353" s="7">
        <f t="shared" si="5"/>
        <v>106.281</v>
      </c>
      <c r="K353" s="8" t="s">
        <v>2885</v>
      </c>
    </row>
    <row r="354" spans="1:11" ht="18.75">
      <c r="A354" s="20" t="s">
        <v>3623</v>
      </c>
      <c r="B354" s="2" t="s">
        <v>3624</v>
      </c>
      <c r="C354" s="10" t="s">
        <v>3424</v>
      </c>
      <c r="D354" s="19"/>
      <c r="E354" s="2" t="s">
        <v>3206</v>
      </c>
      <c r="F354" s="5">
        <v>40909</v>
      </c>
      <c r="G354" s="14"/>
      <c r="H354" s="6"/>
      <c r="I354" s="15">
        <v>132.79</v>
      </c>
      <c r="J354" s="7">
        <f t="shared" si="5"/>
        <v>119.511</v>
      </c>
      <c r="K354" s="8" t="s">
        <v>2885</v>
      </c>
    </row>
    <row r="355" spans="1:11" ht="18.75">
      <c r="A355" s="20" t="s">
        <v>3625</v>
      </c>
      <c r="B355" s="2" t="s">
        <v>3626</v>
      </c>
      <c r="C355" s="10" t="s">
        <v>3424</v>
      </c>
      <c r="D355" s="19"/>
      <c r="E355" s="2" t="s">
        <v>3206</v>
      </c>
      <c r="F355" s="5">
        <v>40909</v>
      </c>
      <c r="G355" s="14"/>
      <c r="H355" s="6"/>
      <c r="I355" s="15">
        <v>154.4088</v>
      </c>
      <c r="J355" s="7">
        <f t="shared" si="5"/>
        <v>138.96792000000002</v>
      </c>
      <c r="K355" s="8" t="s">
        <v>2885</v>
      </c>
    </row>
    <row r="356" spans="1:11" ht="18.75">
      <c r="A356" s="20" t="s">
        <v>3627</v>
      </c>
      <c r="B356" s="2" t="s">
        <v>3628</v>
      </c>
      <c r="C356" s="10" t="s">
        <v>3424</v>
      </c>
      <c r="D356" s="19"/>
      <c r="E356" s="2" t="s">
        <v>3206</v>
      </c>
      <c r="F356" s="5">
        <v>40909</v>
      </c>
      <c r="G356" s="14"/>
      <c r="H356" s="6"/>
      <c r="I356" s="15">
        <v>124.46</v>
      </c>
      <c r="J356" s="7">
        <f t="shared" si="5"/>
        <v>112.014</v>
      </c>
      <c r="K356" s="8" t="s">
        <v>2885</v>
      </c>
    </row>
    <row r="357" spans="1:11" ht="18.75">
      <c r="A357" s="20" t="s">
        <v>3629</v>
      </c>
      <c r="B357" s="2" t="s">
        <v>3630</v>
      </c>
      <c r="C357" s="10" t="s">
        <v>3424</v>
      </c>
      <c r="D357" s="19"/>
      <c r="E357" s="2" t="s">
        <v>3206</v>
      </c>
      <c r="F357" s="5">
        <v>40909</v>
      </c>
      <c r="G357" s="14"/>
      <c r="H357" s="6"/>
      <c r="I357" s="15">
        <v>124.46</v>
      </c>
      <c r="J357" s="7">
        <f t="shared" si="5"/>
        <v>112.014</v>
      </c>
      <c r="K357" s="8" t="s">
        <v>2885</v>
      </c>
    </row>
    <row r="358" spans="1:11" ht="18.75">
      <c r="A358" s="20" t="s">
        <v>3631</v>
      </c>
      <c r="B358" s="2" t="s">
        <v>3632</v>
      </c>
      <c r="C358" s="10" t="s">
        <v>3424</v>
      </c>
      <c r="D358" s="19"/>
      <c r="E358" s="2" t="s">
        <v>3206</v>
      </c>
      <c r="F358" s="5">
        <v>40909</v>
      </c>
      <c r="G358" s="14"/>
      <c r="H358" s="6"/>
      <c r="I358" s="15">
        <v>105.35</v>
      </c>
      <c r="J358" s="7">
        <f t="shared" si="5"/>
        <v>94.815</v>
      </c>
      <c r="K358" s="8" t="s">
        <v>2885</v>
      </c>
    </row>
    <row r="359" spans="1:11" ht="18.75">
      <c r="A359" s="20" t="s">
        <v>3633</v>
      </c>
      <c r="B359" s="2" t="s">
        <v>3634</v>
      </c>
      <c r="C359" s="10" t="s">
        <v>3424</v>
      </c>
      <c r="D359" s="19"/>
      <c r="E359" s="2" t="s">
        <v>3206</v>
      </c>
      <c r="F359" s="5">
        <v>40909</v>
      </c>
      <c r="G359" s="14"/>
      <c r="H359" s="6"/>
      <c r="I359" s="15">
        <v>183.4756</v>
      </c>
      <c r="J359" s="7">
        <f t="shared" si="5"/>
        <v>165.12804</v>
      </c>
      <c r="K359" s="8" t="s">
        <v>2885</v>
      </c>
    </row>
    <row r="360" spans="1:11" ht="18.75">
      <c r="A360" s="20" t="s">
        <v>3635</v>
      </c>
      <c r="B360" s="2" t="s">
        <v>3636</v>
      </c>
      <c r="C360" s="10" t="s">
        <v>3424</v>
      </c>
      <c r="D360" s="19"/>
      <c r="E360" s="2" t="s">
        <v>3206</v>
      </c>
      <c r="F360" s="5">
        <v>40909</v>
      </c>
      <c r="G360" s="14"/>
      <c r="H360" s="6"/>
      <c r="I360" s="15">
        <v>215.6</v>
      </c>
      <c r="J360" s="7">
        <f t="shared" si="5"/>
        <v>194.04</v>
      </c>
      <c r="K360" s="8" t="s">
        <v>2885</v>
      </c>
    </row>
    <row r="361" spans="1:11" ht="18.75">
      <c r="A361" s="20" t="s">
        <v>3637</v>
      </c>
      <c r="B361" s="2" t="s">
        <v>3638</v>
      </c>
      <c r="C361" s="10" t="s">
        <v>3424</v>
      </c>
      <c r="D361" s="19" t="s">
        <v>2896</v>
      </c>
      <c r="E361" s="2" t="s">
        <v>2897</v>
      </c>
      <c r="F361" s="5">
        <v>40909</v>
      </c>
      <c r="G361" s="14"/>
      <c r="H361" s="6"/>
      <c r="I361" s="15" t="s">
        <v>2897</v>
      </c>
      <c r="J361" s="7" t="s">
        <v>2897</v>
      </c>
      <c r="K361" s="8" t="s">
        <v>2885</v>
      </c>
    </row>
    <row r="362" spans="1:11" ht="18.75">
      <c r="A362" s="20" t="s">
        <v>3639</v>
      </c>
      <c r="B362" s="2" t="s">
        <v>3640</v>
      </c>
      <c r="C362" s="10" t="s">
        <v>3424</v>
      </c>
      <c r="D362" s="19" t="s">
        <v>2896</v>
      </c>
      <c r="E362" s="2" t="s">
        <v>2897</v>
      </c>
      <c r="F362" s="5">
        <v>40909</v>
      </c>
      <c r="G362" s="14"/>
      <c r="H362" s="6"/>
      <c r="I362" s="15" t="s">
        <v>2897</v>
      </c>
      <c r="J362" s="7" t="s">
        <v>2897</v>
      </c>
      <c r="K362" s="8" t="s">
        <v>2885</v>
      </c>
    </row>
    <row r="363" spans="1:11" ht="18.75">
      <c r="A363" s="20" t="s">
        <v>3641</v>
      </c>
      <c r="B363" s="2" t="s">
        <v>3642</v>
      </c>
      <c r="C363" s="10" t="s">
        <v>3424</v>
      </c>
      <c r="D363" s="19" t="s">
        <v>2896</v>
      </c>
      <c r="E363" s="2" t="s">
        <v>2897</v>
      </c>
      <c r="F363" s="5">
        <v>40909</v>
      </c>
      <c r="G363" s="14"/>
      <c r="H363" s="6"/>
      <c r="I363" s="15" t="s">
        <v>2897</v>
      </c>
      <c r="J363" s="7" t="s">
        <v>2897</v>
      </c>
      <c r="K363" s="8" t="s">
        <v>2885</v>
      </c>
    </row>
    <row r="364" spans="1:11" ht="18.75">
      <c r="A364" s="20" t="s">
        <v>3643</v>
      </c>
      <c r="B364" s="2" t="s">
        <v>3644</v>
      </c>
      <c r="C364" s="10" t="s">
        <v>3424</v>
      </c>
      <c r="D364" s="19" t="s">
        <v>2896</v>
      </c>
      <c r="E364" s="2" t="s">
        <v>2897</v>
      </c>
      <c r="F364" s="5">
        <v>40909</v>
      </c>
      <c r="G364" s="14"/>
      <c r="H364" s="6"/>
      <c r="I364" s="15" t="s">
        <v>2897</v>
      </c>
      <c r="J364" s="7" t="s">
        <v>2897</v>
      </c>
      <c r="K364" s="8" t="s">
        <v>2885</v>
      </c>
    </row>
    <row r="365" spans="1:11" ht="18.75">
      <c r="A365" s="20" t="s">
        <v>3645</v>
      </c>
      <c r="B365" s="2" t="s">
        <v>3646</v>
      </c>
      <c r="C365" s="10" t="s">
        <v>3424</v>
      </c>
      <c r="D365" s="19" t="s">
        <v>2896</v>
      </c>
      <c r="E365" s="2" t="s">
        <v>2897</v>
      </c>
      <c r="F365" s="5">
        <v>40909</v>
      </c>
      <c r="G365" s="14"/>
      <c r="H365" s="6"/>
      <c r="I365" s="15" t="s">
        <v>2897</v>
      </c>
      <c r="J365" s="7" t="s">
        <v>2897</v>
      </c>
      <c r="K365" s="8" t="s">
        <v>2885</v>
      </c>
    </row>
    <row r="366" spans="1:11" ht="18.75">
      <c r="A366" s="20" t="s">
        <v>3647</v>
      </c>
      <c r="B366" s="2" t="s">
        <v>3648</v>
      </c>
      <c r="C366" s="10" t="s">
        <v>3424</v>
      </c>
      <c r="D366" s="19"/>
      <c r="E366" s="2" t="s">
        <v>3649</v>
      </c>
      <c r="F366" s="5">
        <v>40909</v>
      </c>
      <c r="G366" s="14"/>
      <c r="H366" s="6"/>
      <c r="I366" s="15">
        <v>25.4</v>
      </c>
      <c r="J366" s="7">
        <f t="shared" si="5"/>
        <v>22.86</v>
      </c>
      <c r="K366" s="8"/>
    </row>
    <row r="367" spans="1:11" ht="18.75">
      <c r="A367" s="20" t="s">
        <v>3650</v>
      </c>
      <c r="B367" s="2" t="s">
        <v>3651</v>
      </c>
      <c r="C367" s="10" t="s">
        <v>3424</v>
      </c>
      <c r="D367" s="19"/>
      <c r="E367" s="2" t="s">
        <v>2997</v>
      </c>
      <c r="F367" s="5">
        <v>40909</v>
      </c>
      <c r="G367" s="14"/>
      <c r="H367" s="6"/>
      <c r="I367" s="15">
        <v>7.87</v>
      </c>
      <c r="J367" s="7">
        <f t="shared" si="5"/>
        <v>7.083</v>
      </c>
      <c r="K367" s="8"/>
    </row>
    <row r="368" spans="1:11" ht="18.75">
      <c r="A368" s="20" t="s">
        <v>3652</v>
      </c>
      <c r="B368" s="2" t="s">
        <v>3653</v>
      </c>
      <c r="C368" s="10" t="s">
        <v>3424</v>
      </c>
      <c r="D368" s="19"/>
      <c r="E368" s="2" t="s">
        <v>3107</v>
      </c>
      <c r="F368" s="5">
        <v>40909</v>
      </c>
      <c r="G368" s="14"/>
      <c r="H368" s="6"/>
      <c r="I368" s="15">
        <v>35.53</v>
      </c>
      <c r="J368" s="7">
        <f t="shared" si="5"/>
        <v>31.977</v>
      </c>
      <c r="K368" s="8"/>
    </row>
    <row r="369" spans="1:11" ht="18.75">
      <c r="A369" s="20" t="s">
        <v>3654</v>
      </c>
      <c r="B369" s="2" t="s">
        <v>3655</v>
      </c>
      <c r="C369" s="10" t="s">
        <v>3424</v>
      </c>
      <c r="D369" s="19"/>
      <c r="E369" s="2" t="s">
        <v>2994</v>
      </c>
      <c r="F369" s="5">
        <v>40909</v>
      </c>
      <c r="G369" s="14"/>
      <c r="H369" s="6"/>
      <c r="I369" s="15">
        <v>4.12</v>
      </c>
      <c r="J369" s="7">
        <f t="shared" si="5"/>
        <v>3.708</v>
      </c>
      <c r="K369" s="8"/>
    </row>
    <row r="370" spans="1:11" ht="18.75">
      <c r="A370" s="20" t="s">
        <v>3656</v>
      </c>
      <c r="B370" s="2" t="s">
        <v>3657</v>
      </c>
      <c r="C370" s="10" t="s">
        <v>3424</v>
      </c>
      <c r="D370" s="19"/>
      <c r="E370" s="2" t="s">
        <v>2932</v>
      </c>
      <c r="F370" s="5">
        <v>40909</v>
      </c>
      <c r="G370" s="14"/>
      <c r="H370" s="6"/>
      <c r="I370" s="15">
        <v>2.51</v>
      </c>
      <c r="J370" s="7">
        <f t="shared" si="5"/>
        <v>2.259</v>
      </c>
      <c r="K370" s="8"/>
    </row>
    <row r="371" spans="1:11" ht="18.75">
      <c r="A371" s="20" t="s">
        <v>3658</v>
      </c>
      <c r="B371" s="2" t="s">
        <v>3659</v>
      </c>
      <c r="C371" s="10" t="s">
        <v>3424</v>
      </c>
      <c r="D371" s="19"/>
      <c r="E371" s="2" t="s">
        <v>3660</v>
      </c>
      <c r="F371" s="5">
        <v>40909</v>
      </c>
      <c r="G371" s="14"/>
      <c r="H371" s="6"/>
      <c r="I371" s="15">
        <v>1.94</v>
      </c>
      <c r="J371" s="7">
        <f t="shared" si="5"/>
        <v>1.746</v>
      </c>
      <c r="K371" s="8"/>
    </row>
    <row r="372" spans="1:11" ht="18.75">
      <c r="A372" s="20" t="s">
        <v>3661</v>
      </c>
      <c r="B372" s="2" t="s">
        <v>3662</v>
      </c>
      <c r="C372" s="10" t="s">
        <v>3424</v>
      </c>
      <c r="D372" s="19"/>
      <c r="E372" s="2" t="s">
        <v>3050</v>
      </c>
      <c r="F372" s="5">
        <v>40909</v>
      </c>
      <c r="G372" s="14"/>
      <c r="H372" s="6"/>
      <c r="I372" s="15">
        <v>33.12</v>
      </c>
      <c r="J372" s="7">
        <f t="shared" si="5"/>
        <v>29.808</v>
      </c>
      <c r="K372" s="8"/>
    </row>
    <row r="373" spans="1:11" ht="18.75">
      <c r="A373" s="20" t="s">
        <v>3663</v>
      </c>
      <c r="B373" s="2" t="s">
        <v>3664</v>
      </c>
      <c r="C373" s="10" t="s">
        <v>3424</v>
      </c>
      <c r="D373" s="19"/>
      <c r="E373" s="2" t="s">
        <v>2979</v>
      </c>
      <c r="F373" s="5">
        <v>40909</v>
      </c>
      <c r="G373" s="14"/>
      <c r="H373" s="6"/>
      <c r="I373" s="15">
        <v>10.25</v>
      </c>
      <c r="J373" s="7">
        <f t="shared" si="5"/>
        <v>9.225</v>
      </c>
      <c r="K373" s="8"/>
    </row>
    <row r="374" spans="1:11" ht="18.75">
      <c r="A374" s="20" t="s">
        <v>3665</v>
      </c>
      <c r="B374" s="2" t="s">
        <v>3666</v>
      </c>
      <c r="C374" s="10" t="s">
        <v>3424</v>
      </c>
      <c r="D374" s="19"/>
      <c r="E374" s="2" t="s">
        <v>2979</v>
      </c>
      <c r="F374" s="5">
        <v>40909</v>
      </c>
      <c r="G374" s="14"/>
      <c r="H374" s="6"/>
      <c r="I374" s="15">
        <v>4.96</v>
      </c>
      <c r="J374" s="7">
        <f t="shared" si="5"/>
        <v>4.464</v>
      </c>
      <c r="K374" s="8"/>
    </row>
    <row r="375" spans="1:11" ht="18.75">
      <c r="A375" s="20" t="s">
        <v>3667</v>
      </c>
      <c r="B375" s="2" t="s">
        <v>3668</v>
      </c>
      <c r="C375" s="10" t="s">
        <v>3424</v>
      </c>
      <c r="D375" s="19"/>
      <c r="E375" s="2" t="s">
        <v>3086</v>
      </c>
      <c r="F375" s="5">
        <v>40909</v>
      </c>
      <c r="G375" s="14"/>
      <c r="H375" s="6"/>
      <c r="I375" s="15">
        <v>11.82</v>
      </c>
      <c r="J375" s="7">
        <f t="shared" si="5"/>
        <v>10.638</v>
      </c>
      <c r="K375" s="8"/>
    </row>
    <row r="376" spans="1:11" ht="18.75">
      <c r="A376" s="20" t="s">
        <v>3669</v>
      </c>
      <c r="B376" s="2" t="s">
        <v>3670</v>
      </c>
      <c r="C376" s="10" t="s">
        <v>3424</v>
      </c>
      <c r="D376" s="19"/>
      <c r="E376" s="2" t="s">
        <v>3107</v>
      </c>
      <c r="F376" s="5">
        <v>40909</v>
      </c>
      <c r="G376" s="14"/>
      <c r="H376" s="6"/>
      <c r="I376" s="15">
        <v>45.16</v>
      </c>
      <c r="J376" s="7">
        <f t="shared" si="5"/>
        <v>40.644</v>
      </c>
      <c r="K376" s="8"/>
    </row>
    <row r="377" spans="1:11" ht="18.75">
      <c r="A377" s="20" t="s">
        <v>3671</v>
      </c>
      <c r="B377" s="2" t="s">
        <v>3672</v>
      </c>
      <c r="C377" s="10" t="s">
        <v>3424</v>
      </c>
      <c r="D377" s="19"/>
      <c r="E377" s="2" t="s">
        <v>3107</v>
      </c>
      <c r="F377" s="5">
        <v>40909</v>
      </c>
      <c r="G377" s="14"/>
      <c r="H377" s="6"/>
      <c r="I377" s="15">
        <v>25.34</v>
      </c>
      <c r="J377" s="7">
        <f t="shared" si="5"/>
        <v>22.806</v>
      </c>
      <c r="K377" s="8"/>
    </row>
    <row r="378" spans="1:11" ht="18.75">
      <c r="A378" s="20" t="s">
        <v>3673</v>
      </c>
      <c r="B378" s="2" t="s">
        <v>3674</v>
      </c>
      <c r="C378" s="10" t="s">
        <v>2888</v>
      </c>
      <c r="D378" s="19"/>
      <c r="E378" s="2" t="s">
        <v>3107</v>
      </c>
      <c r="F378" s="5">
        <v>40909</v>
      </c>
      <c r="G378" s="14"/>
      <c r="H378" s="6"/>
      <c r="I378" s="15">
        <v>30.0272</v>
      </c>
      <c r="J378" s="7">
        <f t="shared" si="5"/>
        <v>27.02448</v>
      </c>
      <c r="K378" s="8"/>
    </row>
    <row r="379" spans="1:11" ht="18.75">
      <c r="A379" s="20" t="s">
        <v>3675</v>
      </c>
      <c r="B379" s="2" t="s">
        <v>3676</v>
      </c>
      <c r="C379" s="10" t="s">
        <v>2888</v>
      </c>
      <c r="D379" s="19"/>
      <c r="E379" s="2" t="s">
        <v>2997</v>
      </c>
      <c r="F379" s="5">
        <v>40909</v>
      </c>
      <c r="G379" s="14"/>
      <c r="H379" s="6"/>
      <c r="I379" s="15">
        <v>3.46</v>
      </c>
      <c r="J379" s="7">
        <f t="shared" si="5"/>
        <v>3.114</v>
      </c>
      <c r="K379" s="8"/>
    </row>
    <row r="380" spans="1:11" ht="18.75">
      <c r="A380" s="20" t="s">
        <v>3677</v>
      </c>
      <c r="B380" s="2" t="s">
        <v>3678</v>
      </c>
      <c r="C380" s="10" t="s">
        <v>3424</v>
      </c>
      <c r="D380" s="19"/>
      <c r="E380" s="2" t="s">
        <v>2966</v>
      </c>
      <c r="F380" s="5">
        <v>40909</v>
      </c>
      <c r="G380" s="14"/>
      <c r="H380" s="6"/>
      <c r="I380" s="15">
        <v>0.89</v>
      </c>
      <c r="J380" s="7">
        <f t="shared" si="5"/>
        <v>0.801</v>
      </c>
      <c r="K380" s="8"/>
    </row>
    <row r="381" spans="1:11" ht="18.75">
      <c r="A381" s="20" t="s">
        <v>3679</v>
      </c>
      <c r="B381" s="2" t="s">
        <v>3680</v>
      </c>
      <c r="C381" s="10" t="s">
        <v>3424</v>
      </c>
      <c r="D381" s="19"/>
      <c r="E381" s="2" t="s">
        <v>3681</v>
      </c>
      <c r="F381" s="5">
        <v>40909</v>
      </c>
      <c r="G381" s="14"/>
      <c r="H381" s="6"/>
      <c r="I381" s="15">
        <v>4.82</v>
      </c>
      <c r="J381" s="7">
        <f t="shared" si="5"/>
        <v>4.338</v>
      </c>
      <c r="K381" s="8"/>
    </row>
    <row r="382" spans="1:11" ht="18.75">
      <c r="A382" s="20" t="s">
        <v>3682</v>
      </c>
      <c r="B382" s="2" t="s">
        <v>3683</v>
      </c>
      <c r="C382" s="10" t="s">
        <v>3424</v>
      </c>
      <c r="D382" s="19"/>
      <c r="E382" s="2" t="s">
        <v>3107</v>
      </c>
      <c r="F382" s="5">
        <v>40909</v>
      </c>
      <c r="G382" s="14"/>
      <c r="H382" s="6"/>
      <c r="I382" s="15">
        <v>1.76</v>
      </c>
      <c r="J382" s="7">
        <f t="shared" si="5"/>
        <v>1.584</v>
      </c>
      <c r="K382" s="8"/>
    </row>
    <row r="383" spans="1:11" ht="18.75">
      <c r="A383" s="20" t="s">
        <v>3684</v>
      </c>
      <c r="B383" s="2" t="s">
        <v>3685</v>
      </c>
      <c r="C383" s="10" t="s">
        <v>3424</v>
      </c>
      <c r="D383" s="19"/>
      <c r="E383" s="2" t="s">
        <v>3107</v>
      </c>
      <c r="F383" s="5">
        <v>40909</v>
      </c>
      <c r="G383" s="14"/>
      <c r="H383" s="6"/>
      <c r="I383" s="15">
        <v>7.78</v>
      </c>
      <c r="J383" s="7">
        <f t="shared" si="5"/>
        <v>7.002000000000001</v>
      </c>
      <c r="K383" s="8"/>
    </row>
    <row r="384" spans="1:11" ht="18.75">
      <c r="A384" s="20" t="s">
        <v>3686</v>
      </c>
      <c r="B384" s="2" t="s">
        <v>3687</v>
      </c>
      <c r="C384" s="10" t="s">
        <v>3424</v>
      </c>
      <c r="D384" s="19"/>
      <c r="E384" s="2" t="s">
        <v>3688</v>
      </c>
      <c r="F384" s="5">
        <v>40909</v>
      </c>
      <c r="G384" s="14"/>
      <c r="H384" s="6"/>
      <c r="I384" s="15">
        <v>143.97</v>
      </c>
      <c r="J384" s="7">
        <f t="shared" si="5"/>
        <v>129.573</v>
      </c>
      <c r="K384" s="8"/>
    </row>
    <row r="385" spans="1:11" ht="18.75">
      <c r="A385" s="20" t="s">
        <v>3689</v>
      </c>
      <c r="B385" s="2" t="s">
        <v>3690</v>
      </c>
      <c r="C385" s="10" t="s">
        <v>3424</v>
      </c>
      <c r="D385" s="19"/>
      <c r="E385" s="2" t="s">
        <v>2994</v>
      </c>
      <c r="F385" s="5">
        <v>40909</v>
      </c>
      <c r="G385" s="14"/>
      <c r="H385" s="6"/>
      <c r="I385" s="15">
        <v>0.41</v>
      </c>
      <c r="J385" s="7">
        <f t="shared" si="5"/>
        <v>0.369</v>
      </c>
      <c r="K385" s="8"/>
    </row>
    <row r="386" spans="1:11" ht="18.75">
      <c r="A386" s="20" t="s">
        <v>3691</v>
      </c>
      <c r="B386" s="2" t="s">
        <v>3692</v>
      </c>
      <c r="C386" s="10" t="s">
        <v>3424</v>
      </c>
      <c r="D386" s="19"/>
      <c r="E386" s="2" t="s">
        <v>3693</v>
      </c>
      <c r="F386" s="5">
        <v>40909</v>
      </c>
      <c r="G386" s="14"/>
      <c r="H386" s="6"/>
      <c r="I386" s="15">
        <v>467.18</v>
      </c>
      <c r="J386" s="7">
        <f t="shared" si="5"/>
        <v>420.462</v>
      </c>
      <c r="K386" s="8"/>
    </row>
    <row r="387" spans="1:11" ht="18.75">
      <c r="A387" s="20" t="s">
        <v>3694</v>
      </c>
      <c r="B387" s="2" t="s">
        <v>3695</v>
      </c>
      <c r="C387" s="10" t="s">
        <v>3424</v>
      </c>
      <c r="D387" s="19"/>
      <c r="E387" s="2" t="s">
        <v>3693</v>
      </c>
      <c r="F387" s="5">
        <v>40909</v>
      </c>
      <c r="G387" s="14"/>
      <c r="H387" s="6"/>
      <c r="I387" s="15">
        <v>30.88</v>
      </c>
      <c r="J387" s="7">
        <f t="shared" si="5"/>
        <v>27.791999999999998</v>
      </c>
      <c r="K387" s="8"/>
    </row>
    <row r="388" spans="1:11" ht="18.75">
      <c r="A388" s="20" t="s">
        <v>3696</v>
      </c>
      <c r="B388" s="2" t="s">
        <v>3697</v>
      </c>
      <c r="C388" s="10" t="s">
        <v>3698</v>
      </c>
      <c r="D388" s="19" t="s">
        <v>2896</v>
      </c>
      <c r="E388" s="13"/>
      <c r="F388" s="5">
        <v>40909</v>
      </c>
      <c r="G388" s="14"/>
      <c r="H388" s="6"/>
      <c r="I388" s="15">
        <v>192.65</v>
      </c>
      <c r="J388" s="7">
        <f t="shared" si="5"/>
        <v>173.38500000000002</v>
      </c>
      <c r="K388" s="4"/>
    </row>
    <row r="389" spans="1:11" ht="18.75">
      <c r="A389" s="20" t="s">
        <v>3699</v>
      </c>
      <c r="B389" s="2" t="s">
        <v>3700</v>
      </c>
      <c r="C389" s="10" t="s">
        <v>3698</v>
      </c>
      <c r="D389" s="19"/>
      <c r="E389" s="13"/>
      <c r="F389" s="5">
        <v>40909</v>
      </c>
      <c r="G389" s="34"/>
      <c r="H389" s="35"/>
      <c r="I389" s="15">
        <v>53.22</v>
      </c>
      <c r="J389" s="7">
        <f t="shared" si="5"/>
        <v>47.898</v>
      </c>
      <c r="K389" s="4"/>
    </row>
    <row r="390" spans="1:11" ht="18.75">
      <c r="A390" s="20" t="s">
        <v>3701</v>
      </c>
      <c r="B390" s="2" t="s">
        <v>3702</v>
      </c>
      <c r="C390" s="10" t="s">
        <v>3698</v>
      </c>
      <c r="D390" s="19" t="s">
        <v>2896</v>
      </c>
      <c r="E390" s="13"/>
      <c r="F390" s="5">
        <v>40909</v>
      </c>
      <c r="G390" s="14"/>
      <c r="H390" s="6"/>
      <c r="I390" s="15">
        <v>21.74</v>
      </c>
      <c r="J390" s="7">
        <f t="shared" si="5"/>
        <v>19.566</v>
      </c>
      <c r="K390" s="4"/>
    </row>
    <row r="391" spans="1:11" ht="18.75">
      <c r="A391" s="20" t="s">
        <v>3703</v>
      </c>
      <c r="B391" s="2" t="s">
        <v>3704</v>
      </c>
      <c r="C391" s="10" t="s">
        <v>3424</v>
      </c>
      <c r="D391" s="19"/>
      <c r="E391" s="2" t="s">
        <v>3050</v>
      </c>
      <c r="F391" s="5">
        <v>40909</v>
      </c>
      <c r="G391" s="14"/>
      <c r="H391" s="6"/>
      <c r="I391" s="15">
        <v>174.64</v>
      </c>
      <c r="J391" s="7">
        <f t="shared" si="5"/>
        <v>157.176</v>
      </c>
      <c r="K391" s="8"/>
    </row>
    <row r="392" spans="1:11" ht="18.75">
      <c r="A392" s="20" t="s">
        <v>3705</v>
      </c>
      <c r="B392" s="2" t="s">
        <v>3706</v>
      </c>
      <c r="C392" s="10" t="s">
        <v>3424</v>
      </c>
      <c r="D392" s="19"/>
      <c r="E392" s="2" t="s">
        <v>3050</v>
      </c>
      <c r="F392" s="5">
        <v>40909</v>
      </c>
      <c r="G392" s="14"/>
      <c r="H392" s="6"/>
      <c r="I392" s="15">
        <v>64.59</v>
      </c>
      <c r="J392" s="7">
        <f t="shared" si="5"/>
        <v>58.13100000000001</v>
      </c>
      <c r="K392" s="8"/>
    </row>
    <row r="393" spans="1:11" ht="18.75">
      <c r="A393" s="20" t="s">
        <v>3707</v>
      </c>
      <c r="B393" s="2" t="s">
        <v>3708</v>
      </c>
      <c r="C393" s="10" t="s">
        <v>3709</v>
      </c>
      <c r="D393" s="19"/>
      <c r="E393" s="2" t="s">
        <v>3107</v>
      </c>
      <c r="F393" s="5">
        <v>40909</v>
      </c>
      <c r="G393" s="14"/>
      <c r="H393" s="6"/>
      <c r="I393" s="15">
        <v>37.52</v>
      </c>
      <c r="J393" s="7">
        <f t="shared" si="5"/>
        <v>33.768</v>
      </c>
      <c r="K393" s="8"/>
    </row>
    <row r="394" spans="1:11" ht="18.75">
      <c r="A394" s="20" t="s">
        <v>3710</v>
      </c>
      <c r="B394" s="2" t="s">
        <v>3711</v>
      </c>
      <c r="C394" s="10" t="s">
        <v>2888</v>
      </c>
      <c r="D394" s="19"/>
      <c r="E394" s="2" t="s">
        <v>3107</v>
      </c>
      <c r="F394" s="5">
        <v>40909</v>
      </c>
      <c r="G394" s="14"/>
      <c r="H394" s="6"/>
      <c r="I394" s="15">
        <v>26.3</v>
      </c>
      <c r="J394" s="7">
        <f aca="true" t="shared" si="6" ref="J394:J433">I394*0.9</f>
        <v>23.67</v>
      </c>
      <c r="K394" s="8"/>
    </row>
    <row r="395" spans="1:11" ht="18.75">
      <c r="A395" s="20" t="s">
        <v>3712</v>
      </c>
      <c r="B395" s="2" t="s">
        <v>3713</v>
      </c>
      <c r="C395" s="10" t="s">
        <v>3424</v>
      </c>
      <c r="D395" s="19"/>
      <c r="E395" s="2" t="s">
        <v>3003</v>
      </c>
      <c r="F395" s="5">
        <v>40909</v>
      </c>
      <c r="G395" s="14"/>
      <c r="H395" s="6"/>
      <c r="I395" s="15">
        <v>108.9</v>
      </c>
      <c r="J395" s="7">
        <f t="shared" si="6"/>
        <v>98.01</v>
      </c>
      <c r="K395" s="8"/>
    </row>
    <row r="396" spans="1:11" ht="18.75">
      <c r="A396" s="20" t="s">
        <v>3714</v>
      </c>
      <c r="B396" s="2" t="s">
        <v>3715</v>
      </c>
      <c r="C396" s="10" t="s">
        <v>3424</v>
      </c>
      <c r="D396" s="19"/>
      <c r="E396" s="2" t="s">
        <v>3003</v>
      </c>
      <c r="F396" s="5">
        <v>40909</v>
      </c>
      <c r="G396" s="14"/>
      <c r="H396" s="6"/>
      <c r="I396" s="15">
        <v>36.79</v>
      </c>
      <c r="J396" s="7">
        <f t="shared" si="6"/>
        <v>33.111</v>
      </c>
      <c r="K396" s="8"/>
    </row>
    <row r="397" spans="1:11" ht="18.75">
      <c r="A397" s="20" t="s">
        <v>3716</v>
      </c>
      <c r="B397" s="2" t="s">
        <v>3717</v>
      </c>
      <c r="C397" s="10" t="s">
        <v>2888</v>
      </c>
      <c r="D397" s="19"/>
      <c r="E397" s="2" t="s">
        <v>3003</v>
      </c>
      <c r="F397" s="5">
        <v>40909</v>
      </c>
      <c r="G397" s="14"/>
      <c r="H397" s="6"/>
      <c r="I397" s="15">
        <v>14.31</v>
      </c>
      <c r="J397" s="7">
        <f t="shared" si="6"/>
        <v>12.879000000000001</v>
      </c>
      <c r="K397" s="8"/>
    </row>
    <row r="398" spans="1:11" ht="18.75">
      <c r="A398" s="20" t="s">
        <v>3718</v>
      </c>
      <c r="B398" s="2" t="s">
        <v>3719</v>
      </c>
      <c r="C398" s="10" t="s">
        <v>3424</v>
      </c>
      <c r="D398" s="19"/>
      <c r="E398" s="2" t="s">
        <v>3003</v>
      </c>
      <c r="F398" s="5">
        <v>40909</v>
      </c>
      <c r="G398" s="14"/>
      <c r="H398" s="6"/>
      <c r="I398" s="15">
        <v>37.84</v>
      </c>
      <c r="J398" s="7">
        <f t="shared" si="6"/>
        <v>34.056000000000004</v>
      </c>
      <c r="K398" s="8"/>
    </row>
    <row r="399" spans="1:11" ht="18.75">
      <c r="A399" s="20" t="s">
        <v>3720</v>
      </c>
      <c r="B399" s="2" t="s">
        <v>3721</v>
      </c>
      <c r="C399" s="10" t="s">
        <v>3424</v>
      </c>
      <c r="D399" s="19"/>
      <c r="E399" s="2" t="s">
        <v>2966</v>
      </c>
      <c r="F399" s="5">
        <v>40909</v>
      </c>
      <c r="G399" s="14"/>
      <c r="H399" s="6"/>
      <c r="I399" s="15">
        <v>4.25</v>
      </c>
      <c r="J399" s="7">
        <f t="shared" si="6"/>
        <v>3.825</v>
      </c>
      <c r="K399" s="8"/>
    </row>
    <row r="400" spans="1:11" ht="18.75">
      <c r="A400" s="20" t="s">
        <v>3722</v>
      </c>
      <c r="B400" s="2" t="s">
        <v>3723</v>
      </c>
      <c r="C400" s="10" t="s">
        <v>2888</v>
      </c>
      <c r="D400" s="19"/>
      <c r="E400" s="2" t="s">
        <v>2932</v>
      </c>
      <c r="F400" s="5">
        <v>40909</v>
      </c>
      <c r="G400" s="14"/>
      <c r="H400" s="6"/>
      <c r="I400" s="15">
        <v>12.95</v>
      </c>
      <c r="J400" s="7">
        <f t="shared" si="6"/>
        <v>11.655</v>
      </c>
      <c r="K400" s="8"/>
    </row>
    <row r="401" spans="1:11" ht="18.75">
      <c r="A401" s="20" t="s">
        <v>3724</v>
      </c>
      <c r="B401" s="2" t="s">
        <v>3725</v>
      </c>
      <c r="C401" s="10" t="s">
        <v>2888</v>
      </c>
      <c r="D401" s="19"/>
      <c r="E401" s="2" t="s">
        <v>3107</v>
      </c>
      <c r="F401" s="5">
        <v>40909</v>
      </c>
      <c r="G401" s="14"/>
      <c r="H401" s="6"/>
      <c r="I401" s="15">
        <v>42.4</v>
      </c>
      <c r="J401" s="7">
        <f t="shared" si="6"/>
        <v>38.16</v>
      </c>
      <c r="K401" s="8"/>
    </row>
    <row r="402" spans="1:11" ht="18.75">
      <c r="A402" s="20" t="s">
        <v>3726</v>
      </c>
      <c r="B402" s="2" t="s">
        <v>3727</v>
      </c>
      <c r="C402" s="10" t="s">
        <v>2888</v>
      </c>
      <c r="D402" s="19"/>
      <c r="E402" s="2" t="s">
        <v>3107</v>
      </c>
      <c r="F402" s="5">
        <v>40909</v>
      </c>
      <c r="G402" s="14"/>
      <c r="H402" s="6"/>
      <c r="I402" s="15">
        <v>79.69</v>
      </c>
      <c r="J402" s="7">
        <f t="shared" si="6"/>
        <v>71.721</v>
      </c>
      <c r="K402" s="8"/>
    </row>
    <row r="403" spans="1:11" ht="18.75">
      <c r="A403" s="20" t="s">
        <v>3728</v>
      </c>
      <c r="B403" s="2" t="s">
        <v>3729</v>
      </c>
      <c r="C403" s="10" t="s">
        <v>3424</v>
      </c>
      <c r="D403" s="19"/>
      <c r="E403" s="2" t="s">
        <v>3050</v>
      </c>
      <c r="F403" s="5">
        <v>40909</v>
      </c>
      <c r="G403" s="14"/>
      <c r="H403" s="6"/>
      <c r="I403" s="15">
        <v>111.93</v>
      </c>
      <c r="J403" s="7">
        <f t="shared" si="6"/>
        <v>100.73700000000001</v>
      </c>
      <c r="K403" s="8"/>
    </row>
    <row r="404" spans="1:11" ht="18.75">
      <c r="A404" s="20" t="s">
        <v>3730</v>
      </c>
      <c r="B404" s="2" t="s">
        <v>3731</v>
      </c>
      <c r="C404" s="10" t="s">
        <v>3424</v>
      </c>
      <c r="D404" s="19"/>
      <c r="E404" s="2" t="s">
        <v>3688</v>
      </c>
      <c r="F404" s="5">
        <v>40909</v>
      </c>
      <c r="G404" s="14"/>
      <c r="H404" s="6"/>
      <c r="I404" s="15">
        <v>18.02</v>
      </c>
      <c r="J404" s="7">
        <f t="shared" si="6"/>
        <v>16.218</v>
      </c>
      <c r="K404" s="8"/>
    </row>
    <row r="405" spans="1:11" ht="18.75">
      <c r="A405" s="20" t="s">
        <v>3732</v>
      </c>
      <c r="B405" s="2" t="s">
        <v>3733</v>
      </c>
      <c r="C405" s="10" t="s">
        <v>3424</v>
      </c>
      <c r="D405" s="19"/>
      <c r="E405" s="2" t="s">
        <v>3734</v>
      </c>
      <c r="F405" s="5">
        <v>40909</v>
      </c>
      <c r="G405" s="14"/>
      <c r="H405" s="6"/>
      <c r="I405" s="15">
        <v>18.06</v>
      </c>
      <c r="J405" s="7">
        <f t="shared" si="6"/>
        <v>16.253999999999998</v>
      </c>
      <c r="K405" s="8"/>
    </row>
    <row r="406" spans="1:11" ht="18.75">
      <c r="A406" s="20" t="s">
        <v>3735</v>
      </c>
      <c r="B406" s="2" t="s">
        <v>3736</v>
      </c>
      <c r="C406" s="10" t="s">
        <v>3424</v>
      </c>
      <c r="D406" s="19"/>
      <c r="E406" s="2" t="s">
        <v>3232</v>
      </c>
      <c r="F406" s="5">
        <v>40909</v>
      </c>
      <c r="G406" s="14"/>
      <c r="H406" s="6"/>
      <c r="I406" s="15">
        <v>112.81</v>
      </c>
      <c r="J406" s="7">
        <f t="shared" si="6"/>
        <v>101.52900000000001</v>
      </c>
      <c r="K406" s="8"/>
    </row>
    <row r="407" spans="1:11" ht="18.75">
      <c r="A407" s="20" t="s">
        <v>3737</v>
      </c>
      <c r="B407" s="2" t="s">
        <v>3738</v>
      </c>
      <c r="C407" s="10" t="s">
        <v>3424</v>
      </c>
      <c r="D407" s="19"/>
      <c r="E407" s="2" t="s">
        <v>3232</v>
      </c>
      <c r="F407" s="5">
        <v>40909</v>
      </c>
      <c r="G407" s="14"/>
      <c r="H407" s="6"/>
      <c r="I407" s="15">
        <v>53.62</v>
      </c>
      <c r="J407" s="7">
        <f t="shared" si="6"/>
        <v>48.257999999999996</v>
      </c>
      <c r="K407" s="8"/>
    </row>
    <row r="408" spans="1:11" ht="18.75">
      <c r="A408" s="20" t="s">
        <v>3739</v>
      </c>
      <c r="B408" s="2" t="s">
        <v>3740</v>
      </c>
      <c r="C408" s="10" t="s">
        <v>2888</v>
      </c>
      <c r="D408" s="19"/>
      <c r="E408" s="2" t="s">
        <v>3285</v>
      </c>
      <c r="F408" s="5">
        <v>40909</v>
      </c>
      <c r="G408" s="14"/>
      <c r="H408" s="6"/>
      <c r="I408" s="15">
        <v>12.18</v>
      </c>
      <c r="J408" s="7">
        <f t="shared" si="6"/>
        <v>10.962</v>
      </c>
      <c r="K408" s="8"/>
    </row>
    <row r="409" spans="1:11" ht="18.75">
      <c r="A409" s="20" t="s">
        <v>3741</v>
      </c>
      <c r="B409" s="2" t="s">
        <v>3742</v>
      </c>
      <c r="C409" s="10" t="s">
        <v>2888</v>
      </c>
      <c r="D409" s="19"/>
      <c r="E409" s="2" t="s">
        <v>2966</v>
      </c>
      <c r="F409" s="5">
        <v>40909</v>
      </c>
      <c r="G409" s="14"/>
      <c r="H409" s="6"/>
      <c r="I409" s="15">
        <v>0.72</v>
      </c>
      <c r="J409" s="7">
        <f t="shared" si="6"/>
        <v>0.648</v>
      </c>
      <c r="K409" s="8"/>
    </row>
    <row r="410" spans="1:11" ht="18.75">
      <c r="A410" s="20" t="s">
        <v>3743</v>
      </c>
      <c r="B410" s="2" t="s">
        <v>3744</v>
      </c>
      <c r="C410" s="10" t="s">
        <v>3424</v>
      </c>
      <c r="D410" s="19"/>
      <c r="E410" s="20" t="s">
        <v>2889</v>
      </c>
      <c r="F410" s="5">
        <v>40909</v>
      </c>
      <c r="G410" s="14"/>
      <c r="H410" s="6"/>
      <c r="I410" s="15">
        <v>5.03</v>
      </c>
      <c r="J410" s="7">
        <f t="shared" si="6"/>
        <v>4.527</v>
      </c>
      <c r="K410" s="8"/>
    </row>
    <row r="411" spans="1:11" ht="18.75">
      <c r="A411" s="20" t="s">
        <v>3745</v>
      </c>
      <c r="B411" s="2" t="s">
        <v>3746</v>
      </c>
      <c r="C411" s="10" t="s">
        <v>3424</v>
      </c>
      <c r="D411" s="19"/>
      <c r="E411" s="2" t="s">
        <v>2966</v>
      </c>
      <c r="F411" s="5">
        <v>40909</v>
      </c>
      <c r="G411" s="14"/>
      <c r="H411" s="6"/>
      <c r="I411" s="15">
        <v>0.36</v>
      </c>
      <c r="J411" s="7">
        <f t="shared" si="6"/>
        <v>0.324</v>
      </c>
      <c r="K411" s="8"/>
    </row>
    <row r="412" spans="1:11" ht="18.75">
      <c r="A412" s="20" t="s">
        <v>3747</v>
      </c>
      <c r="B412" s="2" t="s">
        <v>3748</v>
      </c>
      <c r="C412" s="10" t="s">
        <v>3424</v>
      </c>
      <c r="D412" s="19"/>
      <c r="E412" s="2" t="s">
        <v>2966</v>
      </c>
      <c r="F412" s="5">
        <v>40909</v>
      </c>
      <c r="G412" s="14"/>
      <c r="H412" s="6"/>
      <c r="I412" s="15">
        <v>2.67</v>
      </c>
      <c r="J412" s="7">
        <f t="shared" si="6"/>
        <v>2.403</v>
      </c>
      <c r="K412" s="8"/>
    </row>
    <row r="413" spans="1:11" ht="18.75">
      <c r="A413" s="20" t="s">
        <v>3749</v>
      </c>
      <c r="B413" s="2" t="s">
        <v>3750</v>
      </c>
      <c r="C413" s="10" t="s">
        <v>3424</v>
      </c>
      <c r="D413" s="19"/>
      <c r="E413" s="2" t="s">
        <v>2966</v>
      </c>
      <c r="F413" s="5">
        <v>40909</v>
      </c>
      <c r="G413" s="14"/>
      <c r="H413" s="6"/>
      <c r="I413" s="15">
        <v>3.08</v>
      </c>
      <c r="J413" s="7">
        <f t="shared" si="6"/>
        <v>2.7720000000000002</v>
      </c>
      <c r="K413" s="8"/>
    </row>
    <row r="414" spans="1:11" ht="18.75">
      <c r="A414" s="20" t="s">
        <v>3751</v>
      </c>
      <c r="B414" s="2" t="s">
        <v>3752</v>
      </c>
      <c r="C414" s="10" t="s">
        <v>3424</v>
      </c>
      <c r="D414" s="19"/>
      <c r="E414" s="2" t="s">
        <v>2966</v>
      </c>
      <c r="F414" s="5">
        <v>40909</v>
      </c>
      <c r="G414" s="14"/>
      <c r="H414" s="6"/>
      <c r="I414" s="15">
        <v>1.52</v>
      </c>
      <c r="J414" s="7">
        <f t="shared" si="6"/>
        <v>1.368</v>
      </c>
      <c r="K414" s="8"/>
    </row>
    <row r="415" spans="1:11" ht="18.75">
      <c r="A415" s="20" t="s">
        <v>3753</v>
      </c>
      <c r="B415" s="2" t="s">
        <v>3754</v>
      </c>
      <c r="C415" s="10" t="s">
        <v>2888</v>
      </c>
      <c r="D415" s="19"/>
      <c r="E415" s="2" t="s">
        <v>2994</v>
      </c>
      <c r="F415" s="5">
        <v>40909</v>
      </c>
      <c r="G415" s="14"/>
      <c r="H415" s="6"/>
      <c r="I415" s="15">
        <v>51</v>
      </c>
      <c r="J415" s="7">
        <f t="shared" si="6"/>
        <v>45.9</v>
      </c>
      <c r="K415" s="8"/>
    </row>
    <row r="416" spans="1:11" ht="18.75">
      <c r="A416" s="20" t="s">
        <v>3755</v>
      </c>
      <c r="B416" s="2" t="s">
        <v>3756</v>
      </c>
      <c r="C416" s="10" t="s">
        <v>2888</v>
      </c>
      <c r="D416" s="19"/>
      <c r="E416" s="2" t="s">
        <v>2994</v>
      </c>
      <c r="F416" s="5">
        <v>40909</v>
      </c>
      <c r="G416" s="14"/>
      <c r="H416" s="6"/>
      <c r="I416" s="15">
        <v>50.53</v>
      </c>
      <c r="J416" s="7">
        <f t="shared" si="6"/>
        <v>45.477000000000004</v>
      </c>
      <c r="K416" s="8"/>
    </row>
    <row r="417" spans="1:11" ht="18.75">
      <c r="A417" s="20" t="s">
        <v>3757</v>
      </c>
      <c r="B417" s="2" t="s">
        <v>3758</v>
      </c>
      <c r="C417" s="10" t="s">
        <v>2888</v>
      </c>
      <c r="D417" s="19"/>
      <c r="E417" s="2" t="s">
        <v>2994</v>
      </c>
      <c r="F417" s="5">
        <v>40909</v>
      </c>
      <c r="G417" s="14"/>
      <c r="H417" s="6"/>
      <c r="I417" s="15">
        <v>48.51</v>
      </c>
      <c r="J417" s="7">
        <f t="shared" si="6"/>
        <v>43.659</v>
      </c>
      <c r="K417" s="8"/>
    </row>
    <row r="418" spans="1:11" ht="18.75">
      <c r="A418" s="20" t="s">
        <v>3759</v>
      </c>
      <c r="B418" s="2" t="s">
        <v>3760</v>
      </c>
      <c r="C418" s="10" t="s">
        <v>2888</v>
      </c>
      <c r="D418" s="19"/>
      <c r="E418" s="2" t="s">
        <v>2989</v>
      </c>
      <c r="F418" s="5">
        <v>40909</v>
      </c>
      <c r="G418" s="14"/>
      <c r="H418" s="6"/>
      <c r="I418" s="15">
        <v>0.882</v>
      </c>
      <c r="J418" s="7">
        <f t="shared" si="6"/>
        <v>0.7938000000000001</v>
      </c>
      <c r="K418" s="8"/>
    </row>
    <row r="419" spans="1:11" ht="18.75">
      <c r="A419" s="20" t="s">
        <v>3761</v>
      </c>
      <c r="B419" s="2" t="s">
        <v>3762</v>
      </c>
      <c r="C419" s="10" t="s">
        <v>2888</v>
      </c>
      <c r="D419" s="19"/>
      <c r="E419" s="2" t="s">
        <v>3763</v>
      </c>
      <c r="F419" s="5">
        <v>40909</v>
      </c>
      <c r="G419" s="14"/>
      <c r="H419" s="6"/>
      <c r="I419" s="15">
        <v>83.14</v>
      </c>
      <c r="J419" s="7">
        <f t="shared" si="6"/>
        <v>74.82600000000001</v>
      </c>
      <c r="K419" s="8"/>
    </row>
    <row r="420" spans="1:11" ht="18.75">
      <c r="A420" s="20" t="s">
        <v>3764</v>
      </c>
      <c r="B420" s="2" t="s">
        <v>3765</v>
      </c>
      <c r="C420" s="10" t="s">
        <v>2888</v>
      </c>
      <c r="D420" s="19"/>
      <c r="E420" s="2" t="s">
        <v>2932</v>
      </c>
      <c r="F420" s="5">
        <v>40909</v>
      </c>
      <c r="G420" s="14"/>
      <c r="H420" s="6"/>
      <c r="I420" s="15">
        <v>2.22</v>
      </c>
      <c r="J420" s="7">
        <f t="shared" si="6"/>
        <v>1.9980000000000002</v>
      </c>
      <c r="K420" s="8"/>
    </row>
    <row r="421" spans="1:11" ht="18.75">
      <c r="A421" s="20" t="s">
        <v>3766</v>
      </c>
      <c r="B421" s="2" t="s">
        <v>3767</v>
      </c>
      <c r="C421" s="10" t="s">
        <v>2888</v>
      </c>
      <c r="D421" s="19"/>
      <c r="E421" s="2" t="s">
        <v>3768</v>
      </c>
      <c r="F421" s="5">
        <v>40909</v>
      </c>
      <c r="G421" s="14"/>
      <c r="H421" s="6"/>
      <c r="I421" s="15">
        <v>3.62</v>
      </c>
      <c r="J421" s="7">
        <f t="shared" si="6"/>
        <v>3.258</v>
      </c>
      <c r="K421" s="8"/>
    </row>
    <row r="422" spans="1:11" ht="18.75">
      <c r="A422" s="20" t="s">
        <v>3769</v>
      </c>
      <c r="B422" s="2" t="s">
        <v>3770</v>
      </c>
      <c r="C422" s="10" t="s">
        <v>2888</v>
      </c>
      <c r="D422" s="19"/>
      <c r="E422" s="2" t="s">
        <v>2994</v>
      </c>
      <c r="F422" s="5">
        <v>40909</v>
      </c>
      <c r="G422" s="14"/>
      <c r="H422" s="6"/>
      <c r="I422" s="15">
        <v>3.85</v>
      </c>
      <c r="J422" s="7">
        <f t="shared" si="6"/>
        <v>3.4650000000000003</v>
      </c>
      <c r="K422" s="8"/>
    </row>
    <row r="423" spans="1:11" ht="18.75">
      <c r="A423" s="20" t="s">
        <v>3771</v>
      </c>
      <c r="B423" s="2" t="s">
        <v>3772</v>
      </c>
      <c r="D423" s="19"/>
      <c r="E423" s="10" t="s">
        <v>3773</v>
      </c>
      <c r="F423" s="5">
        <v>40909</v>
      </c>
      <c r="G423" s="14"/>
      <c r="H423" s="6"/>
      <c r="I423" s="15">
        <v>164.72</v>
      </c>
      <c r="J423" s="7">
        <f t="shared" si="6"/>
        <v>148.248</v>
      </c>
      <c r="K423" s="8" t="s">
        <v>2885</v>
      </c>
    </row>
    <row r="424" spans="1:11" ht="18.75">
      <c r="A424" s="20" t="s">
        <v>3774</v>
      </c>
      <c r="B424" s="2" t="s">
        <v>3775</v>
      </c>
      <c r="D424" s="19"/>
      <c r="E424" s="10" t="s">
        <v>3773</v>
      </c>
      <c r="F424" s="5">
        <v>40909</v>
      </c>
      <c r="G424" s="14"/>
      <c r="H424" s="6"/>
      <c r="I424" s="15">
        <v>164.72</v>
      </c>
      <c r="J424" s="7">
        <f t="shared" si="6"/>
        <v>148.248</v>
      </c>
      <c r="K424" s="8" t="s">
        <v>2885</v>
      </c>
    </row>
    <row r="425" spans="1:11" ht="18.75">
      <c r="A425" s="20" t="s">
        <v>3776</v>
      </c>
      <c r="B425" s="2" t="s">
        <v>3777</v>
      </c>
      <c r="D425" s="19" t="s">
        <v>2896</v>
      </c>
      <c r="E425" s="10" t="s">
        <v>3773</v>
      </c>
      <c r="F425" s="5">
        <v>40909</v>
      </c>
      <c r="G425" s="14"/>
      <c r="H425" s="6"/>
      <c r="I425" s="15" t="s">
        <v>2897</v>
      </c>
      <c r="J425" s="7" t="s">
        <v>2897</v>
      </c>
      <c r="K425" s="8" t="s">
        <v>2885</v>
      </c>
    </row>
    <row r="426" spans="1:11" ht="18.75">
      <c r="A426" s="20" t="s">
        <v>3778</v>
      </c>
      <c r="B426" s="2" t="s">
        <v>3779</v>
      </c>
      <c r="D426" s="19" t="s">
        <v>2896</v>
      </c>
      <c r="E426" s="10" t="s">
        <v>3773</v>
      </c>
      <c r="F426" s="5">
        <v>40909</v>
      </c>
      <c r="G426" s="14"/>
      <c r="H426" s="6"/>
      <c r="I426" s="15" t="s">
        <v>2897</v>
      </c>
      <c r="J426" s="7" t="s">
        <v>2897</v>
      </c>
      <c r="K426" s="8" t="s">
        <v>2885</v>
      </c>
    </row>
    <row r="427" spans="1:11" ht="18.75">
      <c r="A427" s="20" t="s">
        <v>3780</v>
      </c>
      <c r="B427" s="2" t="s">
        <v>3781</v>
      </c>
      <c r="D427" s="19" t="s">
        <v>2896</v>
      </c>
      <c r="E427" s="10" t="s">
        <v>3773</v>
      </c>
      <c r="F427" s="5">
        <v>40909</v>
      </c>
      <c r="G427" s="14"/>
      <c r="H427" s="6"/>
      <c r="I427" s="15" t="s">
        <v>2897</v>
      </c>
      <c r="J427" s="7" t="s">
        <v>2897</v>
      </c>
      <c r="K427" s="8" t="s">
        <v>2885</v>
      </c>
    </row>
    <row r="428" spans="1:11" ht="18.75">
      <c r="A428" s="20" t="s">
        <v>3782</v>
      </c>
      <c r="B428" s="2" t="s">
        <v>3783</v>
      </c>
      <c r="C428" s="10" t="s">
        <v>2888</v>
      </c>
      <c r="D428" s="19" t="s">
        <v>2896</v>
      </c>
      <c r="E428" s="2" t="s">
        <v>2897</v>
      </c>
      <c r="F428" s="5">
        <v>40909</v>
      </c>
      <c r="G428" s="14"/>
      <c r="H428" s="6"/>
      <c r="I428" s="15" t="s">
        <v>2897</v>
      </c>
      <c r="J428" s="7" t="s">
        <v>2897</v>
      </c>
      <c r="K428" s="8" t="s">
        <v>2885</v>
      </c>
    </row>
    <row r="429" spans="1:11" ht="18.75">
      <c r="A429" s="20" t="s">
        <v>3784</v>
      </c>
      <c r="B429" s="2" t="s">
        <v>3785</v>
      </c>
      <c r="C429" s="10"/>
      <c r="D429" s="19" t="s">
        <v>2896</v>
      </c>
      <c r="E429" s="2" t="s">
        <v>2897</v>
      </c>
      <c r="F429" s="5">
        <v>40909</v>
      </c>
      <c r="G429" s="14"/>
      <c r="H429" s="6"/>
      <c r="I429" s="15" t="s">
        <v>2897</v>
      </c>
      <c r="J429" s="7" t="s">
        <v>2897</v>
      </c>
      <c r="K429" s="8" t="s">
        <v>2885</v>
      </c>
    </row>
    <row r="430" spans="1:11" ht="18.75">
      <c r="A430" s="20" t="s">
        <v>3786</v>
      </c>
      <c r="B430" s="20" t="s">
        <v>3787</v>
      </c>
      <c r="C430" s="10" t="s">
        <v>3424</v>
      </c>
      <c r="D430" s="19"/>
      <c r="E430" s="2" t="s">
        <v>3788</v>
      </c>
      <c r="F430" s="5">
        <v>40909</v>
      </c>
      <c r="G430" s="14"/>
      <c r="H430" s="6"/>
      <c r="I430" s="15" t="s">
        <v>3789</v>
      </c>
      <c r="J430" s="7" t="s">
        <v>3789</v>
      </c>
      <c r="K430" s="44"/>
    </row>
    <row r="431" spans="1:11" ht="18.75">
      <c r="A431" s="20" t="s">
        <v>3790</v>
      </c>
      <c r="B431" s="2" t="s">
        <v>3791</v>
      </c>
      <c r="C431" s="10" t="s">
        <v>2888</v>
      </c>
      <c r="D431" s="19" t="s">
        <v>2896</v>
      </c>
      <c r="E431" s="2" t="s">
        <v>2897</v>
      </c>
      <c r="F431" s="5">
        <v>40909</v>
      </c>
      <c r="G431" s="14"/>
      <c r="H431" s="6"/>
      <c r="I431" s="15" t="s">
        <v>2897</v>
      </c>
      <c r="J431" s="7" t="s">
        <v>2897</v>
      </c>
      <c r="K431" s="8"/>
    </row>
    <row r="432" spans="1:11" ht="18.75">
      <c r="A432" s="20" t="s">
        <v>3790</v>
      </c>
      <c r="B432" s="2" t="s">
        <v>3792</v>
      </c>
      <c r="C432" s="10" t="s">
        <v>2888</v>
      </c>
      <c r="D432" s="19" t="s">
        <v>2896</v>
      </c>
      <c r="E432" s="2" t="s">
        <v>2897</v>
      </c>
      <c r="F432" s="5">
        <v>40909</v>
      </c>
      <c r="G432" s="14"/>
      <c r="H432" s="6"/>
      <c r="I432" s="15">
        <v>10.966199999999999</v>
      </c>
      <c r="J432" s="7">
        <f t="shared" si="6"/>
        <v>9.86958</v>
      </c>
      <c r="K432" s="8"/>
    </row>
    <row r="433" spans="1:11" ht="18.75">
      <c r="A433" s="20" t="s">
        <v>3790</v>
      </c>
      <c r="B433" s="2" t="s">
        <v>3793</v>
      </c>
      <c r="C433" s="10" t="s">
        <v>2888</v>
      </c>
      <c r="D433" s="19" t="s">
        <v>2896</v>
      </c>
      <c r="E433" s="2" t="s">
        <v>2897</v>
      </c>
      <c r="F433" s="5">
        <v>40909</v>
      </c>
      <c r="G433" s="14"/>
      <c r="H433" s="6"/>
      <c r="I433" s="15">
        <v>0.21559999999999999</v>
      </c>
      <c r="J433" s="7">
        <f t="shared" si="6"/>
        <v>0.19404</v>
      </c>
      <c r="K433" s="8" t="s">
        <v>2885</v>
      </c>
    </row>
    <row r="434" spans="1:11" ht="18.75">
      <c r="A434" s="88" t="s">
        <v>3794</v>
      </c>
      <c r="B434" s="88"/>
      <c r="C434" s="88"/>
      <c r="D434" s="88"/>
      <c r="E434" s="88"/>
      <c r="F434" s="88"/>
      <c r="G434" s="88"/>
      <c r="H434" s="88"/>
      <c r="I434" s="88"/>
      <c r="J434" s="88"/>
      <c r="K434" s="88"/>
    </row>
    <row r="435" spans="1:11" ht="18.75">
      <c r="A435" s="20" t="s">
        <v>3795</v>
      </c>
      <c r="B435" s="2" t="s">
        <v>3796</v>
      </c>
      <c r="C435" s="10" t="s">
        <v>3424</v>
      </c>
      <c r="D435" s="19"/>
      <c r="E435" s="2" t="s">
        <v>2926</v>
      </c>
      <c r="F435" s="5">
        <v>40909</v>
      </c>
      <c r="G435" s="14"/>
      <c r="H435" s="6"/>
      <c r="I435" s="15">
        <v>5.8016</v>
      </c>
      <c r="J435" s="7">
        <f>I435*0.9</f>
        <v>5.221439999999999</v>
      </c>
      <c r="K435" s="8"/>
    </row>
    <row r="436" spans="1:11" ht="18.75">
      <c r="A436" s="20" t="s">
        <v>3797</v>
      </c>
      <c r="B436" s="2" t="s">
        <v>3798</v>
      </c>
      <c r="C436" s="10" t="s">
        <v>3424</v>
      </c>
      <c r="D436" s="19"/>
      <c r="E436" s="2" t="s">
        <v>2926</v>
      </c>
      <c r="F436" s="5">
        <v>40909</v>
      </c>
      <c r="G436" s="14"/>
      <c r="H436" s="6"/>
      <c r="I436" s="15">
        <v>11.0642</v>
      </c>
      <c r="J436" s="7">
        <f aca="true" t="shared" si="7" ref="J436:J499">I436*0.9</f>
        <v>9.95778</v>
      </c>
      <c r="K436" s="8"/>
    </row>
    <row r="437" spans="1:11" ht="18.75">
      <c r="A437" s="20" t="s">
        <v>3799</v>
      </c>
      <c r="B437" s="2" t="s">
        <v>3800</v>
      </c>
      <c r="C437" s="10" t="s">
        <v>3424</v>
      </c>
      <c r="D437" s="19"/>
      <c r="E437" s="2" t="s">
        <v>2926</v>
      </c>
      <c r="F437" s="5">
        <v>40909</v>
      </c>
      <c r="G437" s="14"/>
      <c r="H437" s="6"/>
      <c r="I437" s="15">
        <v>7.595</v>
      </c>
      <c r="J437" s="7">
        <f t="shared" si="7"/>
        <v>6.8355</v>
      </c>
      <c r="K437" s="8"/>
    </row>
    <row r="438" spans="1:11" ht="18.75">
      <c r="A438" s="20" t="s">
        <v>3801</v>
      </c>
      <c r="B438" s="2" t="s">
        <v>3802</v>
      </c>
      <c r="C438" s="10" t="s">
        <v>3424</v>
      </c>
      <c r="D438" s="19"/>
      <c r="E438" s="2" t="s">
        <v>2997</v>
      </c>
      <c r="F438" s="5">
        <v>40909</v>
      </c>
      <c r="G438" s="14"/>
      <c r="H438" s="6"/>
      <c r="I438" s="15">
        <v>20.5212</v>
      </c>
      <c r="J438" s="7">
        <f t="shared" si="7"/>
        <v>18.46908</v>
      </c>
      <c r="K438" s="8"/>
    </row>
    <row r="439" spans="1:11" ht="18.75">
      <c r="A439" s="2" t="s">
        <v>3803</v>
      </c>
      <c r="B439" s="2" t="s">
        <v>3804</v>
      </c>
      <c r="C439" s="10" t="s">
        <v>3424</v>
      </c>
      <c r="D439" s="19"/>
      <c r="E439" s="2" t="s">
        <v>2966</v>
      </c>
      <c r="F439" s="5">
        <v>40909</v>
      </c>
      <c r="G439" s="14"/>
      <c r="H439" s="6"/>
      <c r="I439" s="15">
        <v>15.2586</v>
      </c>
      <c r="J439" s="7">
        <f t="shared" si="7"/>
        <v>13.73274</v>
      </c>
      <c r="K439" s="8"/>
    </row>
    <row r="440" spans="1:11" ht="18.75">
      <c r="A440" s="20" t="s">
        <v>3805</v>
      </c>
      <c r="B440" s="2" t="s">
        <v>3806</v>
      </c>
      <c r="C440" s="10" t="s">
        <v>3424</v>
      </c>
      <c r="D440" s="19"/>
      <c r="E440" s="2" t="s">
        <v>2966</v>
      </c>
      <c r="F440" s="5">
        <v>40909</v>
      </c>
      <c r="G440" s="14"/>
      <c r="H440" s="6"/>
      <c r="I440" s="15">
        <v>2.3422</v>
      </c>
      <c r="J440" s="7">
        <f t="shared" si="7"/>
        <v>2.10798</v>
      </c>
      <c r="K440" s="8"/>
    </row>
    <row r="441" spans="1:11" ht="18.75">
      <c r="A441" s="1" t="s">
        <v>3807</v>
      </c>
      <c r="B441" s="13" t="s">
        <v>3808</v>
      </c>
      <c r="C441" s="3" t="s">
        <v>2888</v>
      </c>
      <c r="D441" s="19"/>
      <c r="E441" s="13" t="s">
        <v>3809</v>
      </c>
      <c r="F441" s="5">
        <v>40909</v>
      </c>
      <c r="G441" s="34" t="s">
        <v>3810</v>
      </c>
      <c r="H441" s="35" t="s">
        <v>3810</v>
      </c>
      <c r="I441" s="15">
        <v>0</v>
      </c>
      <c r="J441" s="7">
        <f t="shared" si="7"/>
        <v>0</v>
      </c>
      <c r="K441" s="4"/>
    </row>
    <row r="442" spans="1:11" ht="18.75">
      <c r="A442" s="1" t="s">
        <v>3811</v>
      </c>
      <c r="B442" s="13" t="s">
        <v>3812</v>
      </c>
      <c r="C442" s="3" t="s">
        <v>2888</v>
      </c>
      <c r="D442" s="19"/>
      <c r="E442" s="13" t="s">
        <v>3809</v>
      </c>
      <c r="F442" s="5">
        <v>40909</v>
      </c>
      <c r="G442" s="34" t="s">
        <v>3810</v>
      </c>
      <c r="H442" s="35" t="s">
        <v>3810</v>
      </c>
      <c r="I442" s="15">
        <v>0</v>
      </c>
      <c r="J442" s="7">
        <f t="shared" si="7"/>
        <v>0</v>
      </c>
      <c r="K442" s="4"/>
    </row>
    <row r="443" spans="1:11" ht="18.75">
      <c r="A443" s="20" t="s">
        <v>3813</v>
      </c>
      <c r="B443" s="2" t="s">
        <v>3814</v>
      </c>
      <c r="C443" s="10" t="s">
        <v>2888</v>
      </c>
      <c r="D443" s="19"/>
      <c r="E443" s="2" t="s">
        <v>3768</v>
      </c>
      <c r="F443" s="5">
        <v>40909</v>
      </c>
      <c r="G443" s="14"/>
      <c r="H443" s="6"/>
      <c r="I443" s="15">
        <v>8.5456</v>
      </c>
      <c r="J443" s="7">
        <f t="shared" si="7"/>
        <v>7.69104</v>
      </c>
      <c r="K443" s="8"/>
    </row>
    <row r="444" spans="1:11" ht="18.75">
      <c r="A444" s="20" t="s">
        <v>3815</v>
      </c>
      <c r="B444" s="2" t="s">
        <v>3816</v>
      </c>
      <c r="C444" s="10" t="s">
        <v>2888</v>
      </c>
      <c r="D444" s="19"/>
      <c r="E444" s="2" t="s">
        <v>2926</v>
      </c>
      <c r="F444" s="5">
        <v>40909</v>
      </c>
      <c r="G444" s="14"/>
      <c r="H444" s="6"/>
      <c r="I444" s="15">
        <v>10.535</v>
      </c>
      <c r="J444" s="7">
        <f t="shared" si="7"/>
        <v>9.4815</v>
      </c>
      <c r="K444" s="8"/>
    </row>
    <row r="445" spans="1:11" ht="18.75">
      <c r="A445" s="20" t="s">
        <v>3817</v>
      </c>
      <c r="B445" s="2" t="s">
        <v>3818</v>
      </c>
      <c r="C445" s="10" t="s">
        <v>3424</v>
      </c>
      <c r="D445" s="19"/>
      <c r="E445" s="2" t="s">
        <v>2966</v>
      </c>
      <c r="F445" s="5">
        <v>40909</v>
      </c>
      <c r="G445" s="14"/>
      <c r="H445" s="6"/>
      <c r="I445" s="15">
        <v>26.695199999999996</v>
      </c>
      <c r="J445" s="7">
        <f t="shared" si="7"/>
        <v>24.025679999999998</v>
      </c>
      <c r="K445" s="8"/>
    </row>
    <row r="446" spans="1:11" ht="18.75">
      <c r="A446" s="20" t="s">
        <v>3819</v>
      </c>
      <c r="B446" s="20" t="s">
        <v>3820</v>
      </c>
      <c r="C446" s="30" t="s">
        <v>2888</v>
      </c>
      <c r="D446" s="19" t="s">
        <v>2896</v>
      </c>
      <c r="E446" s="20"/>
      <c r="F446" s="5">
        <v>40909</v>
      </c>
      <c r="G446" s="31">
        <v>116.4</v>
      </c>
      <c r="H446" s="32">
        <f>J446/10</f>
        <v>104.74191</v>
      </c>
      <c r="I446" s="15">
        <v>1163.799</v>
      </c>
      <c r="J446" s="7">
        <f t="shared" si="7"/>
        <v>1047.4191</v>
      </c>
      <c r="K446" s="33"/>
    </row>
    <row r="447" spans="1:11" ht="18.75">
      <c r="A447" s="20" t="s">
        <v>3821</v>
      </c>
      <c r="B447" s="20" t="s">
        <v>3822</v>
      </c>
      <c r="C447" s="30"/>
      <c r="D447" s="19" t="s">
        <v>2896</v>
      </c>
      <c r="E447" s="20"/>
      <c r="F447" s="5">
        <v>40909</v>
      </c>
      <c r="G447" s="31">
        <v>116.4</v>
      </c>
      <c r="H447" s="32">
        <f>J447/10</f>
        <v>104.74191</v>
      </c>
      <c r="I447" s="15">
        <v>1163.799</v>
      </c>
      <c r="J447" s="7">
        <f t="shared" si="7"/>
        <v>1047.4191</v>
      </c>
      <c r="K447" s="33"/>
    </row>
    <row r="448" spans="1:11" ht="18.75">
      <c r="A448" s="20" t="s">
        <v>3823</v>
      </c>
      <c r="B448" s="20" t="s">
        <v>3824</v>
      </c>
      <c r="C448" s="30"/>
      <c r="D448" s="19" t="s">
        <v>2896</v>
      </c>
      <c r="E448" s="20"/>
      <c r="F448" s="5">
        <v>40909</v>
      </c>
      <c r="G448" s="31">
        <v>269.34</v>
      </c>
      <c r="H448" s="32">
        <f>J448/10</f>
        <v>242.405352</v>
      </c>
      <c r="I448" s="15">
        <v>2693.3928</v>
      </c>
      <c r="J448" s="7">
        <f t="shared" si="7"/>
        <v>2424.05352</v>
      </c>
      <c r="K448" s="33"/>
    </row>
    <row r="449" spans="1:11" ht="18.75">
      <c r="A449" s="20" t="s">
        <v>3825</v>
      </c>
      <c r="B449" s="20" t="s">
        <v>3826</v>
      </c>
      <c r="C449" s="30"/>
      <c r="D449" s="19" t="s">
        <v>2896</v>
      </c>
      <c r="E449" s="20"/>
      <c r="F449" s="5">
        <v>40909</v>
      </c>
      <c r="G449" s="31">
        <v>269.34</v>
      </c>
      <c r="H449" s="32">
        <f>J449/10</f>
        <v>242.405352</v>
      </c>
      <c r="I449" s="15">
        <v>2693.3928</v>
      </c>
      <c r="J449" s="7">
        <f t="shared" si="7"/>
        <v>2424.05352</v>
      </c>
      <c r="K449" s="33"/>
    </row>
    <row r="450" spans="1:11" ht="18.75">
      <c r="A450" s="20" t="s">
        <v>3827</v>
      </c>
      <c r="B450" s="2" t="s">
        <v>3828</v>
      </c>
      <c r="C450" s="10" t="s">
        <v>3424</v>
      </c>
      <c r="D450" s="19" t="s">
        <v>3829</v>
      </c>
      <c r="E450" s="2" t="s">
        <v>3830</v>
      </c>
      <c r="F450" s="5">
        <v>40909</v>
      </c>
      <c r="G450" s="34"/>
      <c r="H450" s="35"/>
      <c r="I450" s="15">
        <v>294</v>
      </c>
      <c r="J450" s="7">
        <f t="shared" si="7"/>
        <v>264.6</v>
      </c>
      <c r="K450" s="8"/>
    </row>
    <row r="451" spans="1:11" ht="18.75">
      <c r="A451" s="20" t="s">
        <v>3827</v>
      </c>
      <c r="B451" s="2" t="s">
        <v>3831</v>
      </c>
      <c r="C451" s="10" t="s">
        <v>2888</v>
      </c>
      <c r="D451" s="19" t="s">
        <v>2896</v>
      </c>
      <c r="E451" s="2"/>
      <c r="F451" s="5">
        <v>40909</v>
      </c>
      <c r="G451" s="34"/>
      <c r="H451" s="35"/>
      <c r="I451" s="15">
        <v>294.245</v>
      </c>
      <c r="J451" s="7">
        <f t="shared" si="7"/>
        <v>264.82050000000004</v>
      </c>
      <c r="K451" s="8"/>
    </row>
    <row r="452" spans="1:11" ht="18.75">
      <c r="A452" s="20" t="s">
        <v>3832</v>
      </c>
      <c r="B452" s="2" t="s">
        <v>3833</v>
      </c>
      <c r="C452" s="10" t="s">
        <v>3424</v>
      </c>
      <c r="D452" s="19" t="s">
        <v>3829</v>
      </c>
      <c r="E452" s="2" t="s">
        <v>3830</v>
      </c>
      <c r="F452" s="5">
        <v>40909</v>
      </c>
      <c r="G452" s="34"/>
      <c r="H452" s="35"/>
      <c r="I452" s="15">
        <v>294</v>
      </c>
      <c r="J452" s="7">
        <f t="shared" si="7"/>
        <v>264.6</v>
      </c>
      <c r="K452" s="8"/>
    </row>
    <row r="453" spans="1:11" ht="18.75">
      <c r="A453" s="90" t="s">
        <v>3834</v>
      </c>
      <c r="B453" s="90"/>
      <c r="C453" s="90"/>
      <c r="D453" s="90"/>
      <c r="E453" s="90"/>
      <c r="F453" s="90"/>
      <c r="G453" s="90"/>
      <c r="H453" s="90"/>
      <c r="I453" s="15"/>
      <c r="J453" s="7"/>
      <c r="K453" s="8"/>
    </row>
    <row r="454" spans="1:11" ht="18.75">
      <c r="A454" s="90" t="s">
        <v>3835</v>
      </c>
      <c r="B454" s="90"/>
      <c r="C454" s="90"/>
      <c r="D454" s="90"/>
      <c r="E454" s="90"/>
      <c r="F454" s="90"/>
      <c r="G454" s="90"/>
      <c r="H454" s="90"/>
      <c r="I454" s="15"/>
      <c r="J454" s="7"/>
      <c r="K454" s="8"/>
    </row>
    <row r="455" spans="1:11" ht="18.75">
      <c r="A455" s="20" t="s">
        <v>3836</v>
      </c>
      <c r="B455" s="2" t="s">
        <v>3837</v>
      </c>
      <c r="C455" s="10"/>
      <c r="D455" s="19"/>
      <c r="E455" s="2"/>
      <c r="F455" s="5">
        <v>40909</v>
      </c>
      <c r="G455" s="14"/>
      <c r="H455" s="6"/>
      <c r="I455" s="15">
        <v>22.63</v>
      </c>
      <c r="J455" s="7">
        <f t="shared" si="7"/>
        <v>20.367</v>
      </c>
      <c r="K455" s="8"/>
    </row>
    <row r="456" spans="1:11" ht="18.75">
      <c r="A456" s="20" t="s">
        <v>3838</v>
      </c>
      <c r="B456" s="2" t="s">
        <v>3839</v>
      </c>
      <c r="C456" s="10"/>
      <c r="D456" s="19"/>
      <c r="E456" s="2"/>
      <c r="F456" s="5">
        <v>40909</v>
      </c>
      <c r="G456" s="14"/>
      <c r="H456" s="6"/>
      <c r="I456" s="15">
        <v>52.76</v>
      </c>
      <c r="J456" s="7">
        <f t="shared" si="7"/>
        <v>47.484</v>
      </c>
      <c r="K456" s="8"/>
    </row>
    <row r="457" spans="1:11" ht="18.75">
      <c r="A457" s="30" t="s">
        <v>3840</v>
      </c>
      <c r="B457" s="2" t="s">
        <v>3841</v>
      </c>
      <c r="C457" s="10"/>
      <c r="D457" s="19"/>
      <c r="E457" s="2"/>
      <c r="F457" s="5">
        <v>40909</v>
      </c>
      <c r="G457" s="14">
        <v>7.54</v>
      </c>
      <c r="H457" s="6">
        <f>J457/10</f>
        <v>7.0100999999999996</v>
      </c>
      <c r="I457" s="15">
        <v>77.89</v>
      </c>
      <c r="J457" s="7">
        <f t="shared" si="7"/>
        <v>70.101</v>
      </c>
      <c r="K457" s="8"/>
    </row>
    <row r="458" spans="1:11" ht="18.75">
      <c r="A458" s="20" t="s">
        <v>3842</v>
      </c>
      <c r="B458" s="2" t="s">
        <v>3843</v>
      </c>
      <c r="C458" s="10"/>
      <c r="D458" s="19"/>
      <c r="E458" s="2"/>
      <c r="F458" s="5">
        <v>40909</v>
      </c>
      <c r="G458" s="14">
        <v>5.54</v>
      </c>
      <c r="H458" s="6">
        <f aca="true" t="shared" si="8" ref="H458:H481">J458/10</f>
        <v>5.148000000000001</v>
      </c>
      <c r="I458" s="15">
        <v>57.2</v>
      </c>
      <c r="J458" s="7">
        <f t="shared" si="7"/>
        <v>51.480000000000004</v>
      </c>
      <c r="K458" s="8"/>
    </row>
    <row r="459" spans="1:11" ht="18.75">
      <c r="A459" s="20" t="s">
        <v>3844</v>
      </c>
      <c r="B459" s="2" t="s">
        <v>3845</v>
      </c>
      <c r="C459" s="10"/>
      <c r="D459" s="19"/>
      <c r="E459" s="2"/>
      <c r="F459" s="5">
        <v>40909</v>
      </c>
      <c r="G459" s="14">
        <v>3.8</v>
      </c>
      <c r="H459" s="6">
        <f t="shared" si="8"/>
        <v>3.5766000000000004</v>
      </c>
      <c r="I459" s="15">
        <v>39.74</v>
      </c>
      <c r="J459" s="7">
        <f t="shared" si="7"/>
        <v>35.766000000000005</v>
      </c>
      <c r="K459" s="8"/>
    </row>
    <row r="460" spans="1:11" ht="18.75">
      <c r="A460" s="20" t="s">
        <v>3846</v>
      </c>
      <c r="B460" s="2" t="s">
        <v>3847</v>
      </c>
      <c r="C460" s="10"/>
      <c r="D460" s="19"/>
      <c r="E460" s="2"/>
      <c r="F460" s="5">
        <v>40909</v>
      </c>
      <c r="G460" s="14">
        <v>2.17</v>
      </c>
      <c r="H460" s="6">
        <f t="shared" si="8"/>
        <v>2.043</v>
      </c>
      <c r="I460" s="15">
        <v>22.7</v>
      </c>
      <c r="J460" s="7">
        <f t="shared" si="7"/>
        <v>20.43</v>
      </c>
      <c r="K460" s="8"/>
    </row>
    <row r="461" spans="1:11" ht="18.75">
      <c r="A461" s="20" t="s">
        <v>3848</v>
      </c>
      <c r="B461" s="2" t="s">
        <v>3849</v>
      </c>
      <c r="C461" s="10"/>
      <c r="D461" s="19"/>
      <c r="E461" s="2"/>
      <c r="F461" s="5">
        <v>40909</v>
      </c>
      <c r="G461" s="14">
        <v>4.85</v>
      </c>
      <c r="H461" s="6">
        <f t="shared" si="8"/>
        <v>4.5621</v>
      </c>
      <c r="I461" s="15">
        <v>50.69</v>
      </c>
      <c r="J461" s="7">
        <f t="shared" si="7"/>
        <v>45.621</v>
      </c>
      <c r="K461" s="8"/>
    </row>
    <row r="462" spans="1:11" ht="18.75">
      <c r="A462" s="20" t="s">
        <v>3850</v>
      </c>
      <c r="B462" s="2" t="s">
        <v>3851</v>
      </c>
      <c r="C462" s="10"/>
      <c r="D462" s="19"/>
      <c r="E462" s="2"/>
      <c r="F462" s="5">
        <v>40909</v>
      </c>
      <c r="G462" s="14">
        <v>2.85</v>
      </c>
      <c r="H462" s="6">
        <f t="shared" si="8"/>
        <v>2.682</v>
      </c>
      <c r="I462" s="15">
        <v>29.8</v>
      </c>
      <c r="J462" s="7">
        <f t="shared" si="7"/>
        <v>26.82</v>
      </c>
      <c r="K462" s="8"/>
    </row>
    <row r="463" spans="1:11" ht="18.75">
      <c r="A463" s="20" t="s">
        <v>3852</v>
      </c>
      <c r="B463" s="2" t="s">
        <v>3853</v>
      </c>
      <c r="C463" s="10"/>
      <c r="D463" s="19"/>
      <c r="E463" s="2"/>
      <c r="F463" s="5">
        <v>40909</v>
      </c>
      <c r="G463" s="14">
        <v>19.81</v>
      </c>
      <c r="H463" s="6">
        <f t="shared" si="8"/>
        <v>18.630000000000003</v>
      </c>
      <c r="I463" s="15">
        <v>207</v>
      </c>
      <c r="J463" s="7">
        <f t="shared" si="7"/>
        <v>186.3</v>
      </c>
      <c r="K463" s="8"/>
    </row>
    <row r="464" spans="1:11" ht="18.75">
      <c r="A464" s="20" t="s">
        <v>3854</v>
      </c>
      <c r="B464" s="2" t="s">
        <v>3855</v>
      </c>
      <c r="C464" s="10"/>
      <c r="D464" s="19" t="s">
        <v>2896</v>
      </c>
      <c r="E464" s="2"/>
      <c r="F464" s="5">
        <v>40909</v>
      </c>
      <c r="G464" s="14" t="s">
        <v>2897</v>
      </c>
      <c r="H464" s="6" t="s">
        <v>2897</v>
      </c>
      <c r="I464" s="15" t="s">
        <v>2897</v>
      </c>
      <c r="J464" s="7" t="s">
        <v>2897</v>
      </c>
      <c r="K464" s="8" t="s">
        <v>2885</v>
      </c>
    </row>
    <row r="465" spans="1:11" ht="18.75">
      <c r="A465" s="20" t="s">
        <v>3856</v>
      </c>
      <c r="B465" s="2" t="s">
        <v>3857</v>
      </c>
      <c r="C465" s="10"/>
      <c r="D465" s="19"/>
      <c r="E465" s="2"/>
      <c r="F465" s="5">
        <v>40909</v>
      </c>
      <c r="G465" s="14">
        <v>6.22</v>
      </c>
      <c r="H465" s="6">
        <f t="shared" si="8"/>
        <v>5.8518</v>
      </c>
      <c r="I465" s="15">
        <v>65.02</v>
      </c>
      <c r="J465" s="7">
        <f t="shared" si="7"/>
        <v>58.518</v>
      </c>
      <c r="K465" s="8"/>
    </row>
    <row r="466" spans="1:11" ht="18.75">
      <c r="A466" s="20" t="s">
        <v>3858</v>
      </c>
      <c r="B466" s="2" t="s">
        <v>3859</v>
      </c>
      <c r="C466" s="10"/>
      <c r="D466" s="19"/>
      <c r="E466" s="2"/>
      <c r="F466" s="5">
        <v>40909</v>
      </c>
      <c r="G466" s="14">
        <v>7.18</v>
      </c>
      <c r="H466" s="6">
        <f t="shared" si="8"/>
        <v>6.75</v>
      </c>
      <c r="I466" s="15">
        <v>75</v>
      </c>
      <c r="J466" s="7">
        <f t="shared" si="7"/>
        <v>67.5</v>
      </c>
      <c r="K466" s="8"/>
    </row>
    <row r="467" spans="1:11" ht="18.75">
      <c r="A467" s="20" t="s">
        <v>3860</v>
      </c>
      <c r="B467" s="2" t="s">
        <v>3861</v>
      </c>
      <c r="C467" s="10"/>
      <c r="D467" s="19"/>
      <c r="E467" s="2"/>
      <c r="F467" s="5">
        <v>40909</v>
      </c>
      <c r="G467" s="14">
        <v>31.96</v>
      </c>
      <c r="H467" s="6">
        <f t="shared" si="8"/>
        <v>30.0546</v>
      </c>
      <c r="I467" s="15">
        <v>333.94</v>
      </c>
      <c r="J467" s="7">
        <f t="shared" si="7"/>
        <v>300.546</v>
      </c>
      <c r="K467" s="8"/>
    </row>
    <row r="468" spans="1:11" ht="18.75">
      <c r="A468" s="20" t="s">
        <v>3860</v>
      </c>
      <c r="B468" s="2" t="s">
        <v>3862</v>
      </c>
      <c r="C468" s="10"/>
      <c r="D468" s="19"/>
      <c r="E468" s="2"/>
      <c r="F468" s="5">
        <v>40909</v>
      </c>
      <c r="G468" s="14">
        <v>35.35</v>
      </c>
      <c r="H468" s="6">
        <f t="shared" si="8"/>
        <v>28.763099999999998</v>
      </c>
      <c r="I468" s="15">
        <v>319.59</v>
      </c>
      <c r="J468" s="7">
        <f t="shared" si="7"/>
        <v>287.631</v>
      </c>
      <c r="K468" s="8"/>
    </row>
    <row r="469" spans="1:11" ht="18.75">
      <c r="A469" s="20" t="s">
        <v>3863</v>
      </c>
      <c r="B469" s="2" t="s">
        <v>3864</v>
      </c>
      <c r="C469" s="10"/>
      <c r="D469" s="19"/>
      <c r="E469" s="2"/>
      <c r="F469" s="5">
        <v>40909</v>
      </c>
      <c r="G469" s="14">
        <v>10.22</v>
      </c>
      <c r="H469" s="6">
        <f t="shared" si="8"/>
        <v>9.6066</v>
      </c>
      <c r="I469" s="15">
        <v>106.74</v>
      </c>
      <c r="J469" s="7">
        <f t="shared" si="7"/>
        <v>96.066</v>
      </c>
      <c r="K469" s="8"/>
    </row>
    <row r="470" spans="1:11" ht="18.75">
      <c r="A470" s="20" t="s">
        <v>3865</v>
      </c>
      <c r="B470" s="2" t="s">
        <v>3866</v>
      </c>
      <c r="C470" s="10"/>
      <c r="D470" s="19"/>
      <c r="E470" s="2"/>
      <c r="F470" s="5">
        <v>40909</v>
      </c>
      <c r="G470" s="14">
        <v>10.65</v>
      </c>
      <c r="H470" s="6">
        <f t="shared" si="8"/>
        <v>10.017900000000001</v>
      </c>
      <c r="I470" s="15">
        <v>111.31</v>
      </c>
      <c r="J470" s="7">
        <f t="shared" si="7"/>
        <v>100.179</v>
      </c>
      <c r="K470" s="8"/>
    </row>
    <row r="471" spans="1:11" ht="18.75">
      <c r="A471" s="20" t="s">
        <v>3867</v>
      </c>
      <c r="B471" s="2" t="s">
        <v>3868</v>
      </c>
      <c r="C471" s="10"/>
      <c r="D471" s="19"/>
      <c r="E471" s="2"/>
      <c r="F471" s="5">
        <v>40909</v>
      </c>
      <c r="G471" s="14">
        <v>28.22</v>
      </c>
      <c r="H471" s="6">
        <f t="shared" si="8"/>
        <v>26.533800000000003</v>
      </c>
      <c r="I471" s="15">
        <v>294.82</v>
      </c>
      <c r="J471" s="7">
        <f t="shared" si="7"/>
        <v>265.338</v>
      </c>
      <c r="K471" s="8"/>
    </row>
    <row r="472" spans="1:11" ht="18.75">
      <c r="A472" s="20" t="s">
        <v>3869</v>
      </c>
      <c r="B472" s="2" t="s">
        <v>3870</v>
      </c>
      <c r="C472" s="10"/>
      <c r="D472" s="19"/>
      <c r="E472" s="2"/>
      <c r="F472" s="5">
        <v>40909</v>
      </c>
      <c r="G472" s="14">
        <v>50.93</v>
      </c>
      <c r="H472" s="6">
        <f t="shared" si="8"/>
        <v>47.8935</v>
      </c>
      <c r="I472" s="15">
        <v>532.15</v>
      </c>
      <c r="J472" s="7">
        <f t="shared" si="7"/>
        <v>478.935</v>
      </c>
      <c r="K472" s="8"/>
    </row>
    <row r="473" spans="1:11" ht="18.75">
      <c r="A473" s="20" t="s">
        <v>3871</v>
      </c>
      <c r="B473" s="2" t="s">
        <v>3872</v>
      </c>
      <c r="C473" s="10"/>
      <c r="D473" s="19"/>
      <c r="E473" s="2"/>
      <c r="F473" s="5">
        <v>40909</v>
      </c>
      <c r="G473" s="14">
        <v>11.26</v>
      </c>
      <c r="H473" s="6">
        <f t="shared" si="8"/>
        <v>10.5867</v>
      </c>
      <c r="I473" s="15">
        <v>117.63</v>
      </c>
      <c r="J473" s="7">
        <f t="shared" si="7"/>
        <v>105.867</v>
      </c>
      <c r="K473" s="8"/>
    </row>
    <row r="474" spans="1:11" ht="18.75">
      <c r="A474" s="20" t="s">
        <v>3873</v>
      </c>
      <c r="B474" s="2" t="s">
        <v>3874</v>
      </c>
      <c r="C474" s="10"/>
      <c r="D474" s="19"/>
      <c r="E474" s="2"/>
      <c r="F474" s="5">
        <v>40909</v>
      </c>
      <c r="G474" s="14">
        <v>19.78</v>
      </c>
      <c r="H474" s="6">
        <f t="shared" si="8"/>
        <v>18.5976</v>
      </c>
      <c r="I474" s="15">
        <v>206.64</v>
      </c>
      <c r="J474" s="7">
        <f t="shared" si="7"/>
        <v>185.976</v>
      </c>
      <c r="K474" s="8"/>
    </row>
    <row r="475" spans="1:11" ht="18.75">
      <c r="A475" s="20" t="s">
        <v>3875</v>
      </c>
      <c r="B475" s="2" t="s">
        <v>3876</v>
      </c>
      <c r="C475" s="10"/>
      <c r="D475" s="19"/>
      <c r="E475" s="2"/>
      <c r="F475" s="5">
        <v>40909</v>
      </c>
      <c r="G475" s="14">
        <v>6.3</v>
      </c>
      <c r="H475" s="6">
        <f t="shared" si="8"/>
        <v>5.9229</v>
      </c>
      <c r="I475" s="15">
        <v>65.81</v>
      </c>
      <c r="J475" s="7">
        <f t="shared" si="7"/>
        <v>59.229000000000006</v>
      </c>
      <c r="K475" s="8"/>
    </row>
    <row r="476" spans="1:11" ht="18.75">
      <c r="A476" s="20" t="s">
        <v>3877</v>
      </c>
      <c r="B476" s="2" t="s">
        <v>3878</v>
      </c>
      <c r="C476" s="10"/>
      <c r="D476" s="19"/>
      <c r="E476" s="2"/>
      <c r="F476" s="5">
        <v>40909</v>
      </c>
      <c r="G476" s="14">
        <v>5.62</v>
      </c>
      <c r="H476" s="6">
        <f t="shared" si="8"/>
        <v>5.2848</v>
      </c>
      <c r="I476" s="15">
        <v>58.72</v>
      </c>
      <c r="J476" s="7">
        <f t="shared" si="7"/>
        <v>52.848</v>
      </c>
      <c r="K476" s="8"/>
    </row>
    <row r="477" spans="1:11" ht="18.75">
      <c r="A477" s="20" t="s">
        <v>3879</v>
      </c>
      <c r="B477" s="2" t="s">
        <v>3880</v>
      </c>
      <c r="C477" s="10"/>
      <c r="D477" s="19"/>
      <c r="E477" s="2"/>
      <c r="F477" s="5">
        <v>40909</v>
      </c>
      <c r="G477" s="14">
        <v>2.5</v>
      </c>
      <c r="H477" s="6">
        <f t="shared" si="8"/>
        <v>2.3967</v>
      </c>
      <c r="I477" s="15">
        <v>26.63</v>
      </c>
      <c r="J477" s="7">
        <f t="shared" si="7"/>
        <v>23.967</v>
      </c>
      <c r="K477" s="8"/>
    </row>
    <row r="478" spans="1:11" ht="18.75">
      <c r="A478" s="20" t="s">
        <v>3881</v>
      </c>
      <c r="B478" s="2" t="s">
        <v>3882</v>
      </c>
      <c r="C478" s="10"/>
      <c r="D478" s="19"/>
      <c r="E478" s="2"/>
      <c r="F478" s="5">
        <v>40909</v>
      </c>
      <c r="G478" s="14">
        <v>2.34</v>
      </c>
      <c r="H478" s="6">
        <f t="shared" si="8"/>
        <v>2.2023</v>
      </c>
      <c r="I478" s="15">
        <v>24.47</v>
      </c>
      <c r="J478" s="7">
        <f t="shared" si="7"/>
        <v>22.023</v>
      </c>
      <c r="K478" s="8"/>
    </row>
    <row r="479" spans="1:11" ht="18.75">
      <c r="A479" s="20" t="s">
        <v>3883</v>
      </c>
      <c r="B479" s="2" t="s">
        <v>3884</v>
      </c>
      <c r="C479" s="10"/>
      <c r="D479" s="19"/>
      <c r="E479" s="2"/>
      <c r="F479" s="5">
        <v>40909</v>
      </c>
      <c r="G479" s="14">
        <v>6.17</v>
      </c>
      <c r="H479" s="6">
        <f t="shared" si="8"/>
        <v>5.802300000000001</v>
      </c>
      <c r="I479" s="15">
        <v>64.47</v>
      </c>
      <c r="J479" s="7">
        <f t="shared" si="7"/>
        <v>58.023</v>
      </c>
      <c r="K479" s="8"/>
    </row>
    <row r="480" spans="1:11" ht="18.75">
      <c r="A480" s="20" t="s">
        <v>3885</v>
      </c>
      <c r="B480" s="2" t="s">
        <v>3886</v>
      </c>
      <c r="C480" s="10"/>
      <c r="D480" s="19"/>
      <c r="E480" s="2"/>
      <c r="F480" s="5">
        <v>40909</v>
      </c>
      <c r="G480" s="14">
        <v>2.85</v>
      </c>
      <c r="H480" s="6">
        <f t="shared" si="8"/>
        <v>2.6811</v>
      </c>
      <c r="I480" s="15">
        <v>29.79</v>
      </c>
      <c r="J480" s="7">
        <f t="shared" si="7"/>
        <v>26.811</v>
      </c>
      <c r="K480" s="8"/>
    </row>
    <row r="481" spans="1:11" ht="18.75">
      <c r="A481" s="20" t="s">
        <v>3887</v>
      </c>
      <c r="B481" s="2" t="s">
        <v>3888</v>
      </c>
      <c r="C481" s="10"/>
      <c r="D481" s="19"/>
      <c r="E481" s="2"/>
      <c r="F481" s="5">
        <v>40909</v>
      </c>
      <c r="G481" s="14">
        <v>1.58</v>
      </c>
      <c r="H481" s="6">
        <f t="shared" si="8"/>
        <v>1.4886</v>
      </c>
      <c r="I481" s="15">
        <v>16.54</v>
      </c>
      <c r="J481" s="7">
        <f t="shared" si="7"/>
        <v>14.886</v>
      </c>
      <c r="K481" s="8"/>
    </row>
    <row r="482" spans="1:11" ht="18.75">
      <c r="A482" s="90" t="s">
        <v>3889</v>
      </c>
      <c r="B482" s="90"/>
      <c r="C482" s="90"/>
      <c r="D482" s="90"/>
      <c r="E482" s="90"/>
      <c r="F482" s="90"/>
      <c r="G482" s="90"/>
      <c r="H482" s="90"/>
      <c r="I482" s="15"/>
      <c r="J482" s="7"/>
      <c r="K482" s="8"/>
    </row>
    <row r="483" spans="1:11" ht="18.75">
      <c r="A483" s="20" t="s">
        <v>3890</v>
      </c>
      <c r="B483" s="2" t="s">
        <v>3891</v>
      </c>
      <c r="C483" s="10"/>
      <c r="D483" s="19"/>
      <c r="E483" s="2"/>
      <c r="F483" s="5">
        <v>40909</v>
      </c>
      <c r="G483" s="14">
        <v>9.85</v>
      </c>
      <c r="H483" s="6">
        <f>J483/10</f>
        <v>9.263700000000002</v>
      </c>
      <c r="I483" s="15">
        <v>102.93</v>
      </c>
      <c r="J483" s="7">
        <f t="shared" si="7"/>
        <v>92.63700000000001</v>
      </c>
      <c r="K483" s="8"/>
    </row>
    <row r="484" spans="1:11" ht="18.75">
      <c r="A484" s="20" t="s">
        <v>3892</v>
      </c>
      <c r="B484" s="2" t="s">
        <v>3893</v>
      </c>
      <c r="C484" s="10"/>
      <c r="D484" s="19"/>
      <c r="E484" s="2"/>
      <c r="F484" s="5">
        <v>40909</v>
      </c>
      <c r="G484" s="14">
        <v>16.24</v>
      </c>
      <c r="H484" s="6">
        <f>J484/10</f>
        <v>15.273</v>
      </c>
      <c r="I484" s="15">
        <v>169.7</v>
      </c>
      <c r="J484" s="7">
        <f t="shared" si="7"/>
        <v>152.73</v>
      </c>
      <c r="K484" s="8"/>
    </row>
    <row r="485" spans="1:11" ht="18.75">
      <c r="A485" s="20" t="s">
        <v>3894</v>
      </c>
      <c r="B485" s="2" t="s">
        <v>3895</v>
      </c>
      <c r="C485" s="10"/>
      <c r="D485" s="19"/>
      <c r="E485" s="2"/>
      <c r="F485" s="5">
        <v>40909</v>
      </c>
      <c r="G485" s="14"/>
      <c r="H485" s="6"/>
      <c r="I485" s="15">
        <v>10.96</v>
      </c>
      <c r="J485" s="7">
        <f t="shared" si="7"/>
        <v>9.864</v>
      </c>
      <c r="K485" s="8"/>
    </row>
    <row r="486" spans="1:11" ht="18.75">
      <c r="A486" s="20" t="s">
        <v>3896</v>
      </c>
      <c r="B486" s="2" t="s">
        <v>3897</v>
      </c>
      <c r="C486" s="10"/>
      <c r="D486" s="19"/>
      <c r="E486" s="2"/>
      <c r="F486" s="5">
        <v>40909</v>
      </c>
      <c r="G486" s="14">
        <v>15.51</v>
      </c>
      <c r="H486" s="6">
        <f>J486/10</f>
        <v>14.589900000000004</v>
      </c>
      <c r="I486" s="15">
        <v>162.11</v>
      </c>
      <c r="J486" s="7">
        <f t="shared" si="7"/>
        <v>145.89900000000003</v>
      </c>
      <c r="K486" s="8"/>
    </row>
    <row r="487" spans="1:11" ht="18.75">
      <c r="A487" s="90" t="s">
        <v>3898</v>
      </c>
      <c r="B487" s="90"/>
      <c r="C487" s="90"/>
      <c r="D487" s="90"/>
      <c r="E487" s="90"/>
      <c r="F487" s="90"/>
      <c r="G487" s="90"/>
      <c r="H487" s="90"/>
      <c r="I487" s="15"/>
      <c r="J487" s="7"/>
      <c r="K487" s="8"/>
    </row>
    <row r="488" spans="1:11" ht="18.75">
      <c r="A488" s="20" t="s">
        <v>3899</v>
      </c>
      <c r="B488" s="2" t="s">
        <v>3900</v>
      </c>
      <c r="C488" s="10"/>
      <c r="D488" s="19"/>
      <c r="E488" s="2"/>
      <c r="F488" s="5">
        <v>40909</v>
      </c>
      <c r="G488" s="14">
        <v>25.11</v>
      </c>
      <c r="H488" s="6">
        <f>J488/10</f>
        <v>23.607000000000003</v>
      </c>
      <c r="I488" s="15">
        <v>262.3</v>
      </c>
      <c r="J488" s="7">
        <f t="shared" si="7"/>
        <v>236.07000000000002</v>
      </c>
      <c r="K488" s="8"/>
    </row>
    <row r="489" spans="1:11" ht="18.75">
      <c r="A489" s="20" t="s">
        <v>3901</v>
      </c>
      <c r="B489" s="2" t="s">
        <v>3902</v>
      </c>
      <c r="C489" s="10"/>
      <c r="D489" s="19"/>
      <c r="E489" s="2"/>
      <c r="F489" s="5">
        <v>40909</v>
      </c>
      <c r="G489" s="14">
        <v>26.91</v>
      </c>
      <c r="H489" s="6">
        <f aca="true" t="shared" si="9" ref="H489:H502">J489/10</f>
        <v>25.308</v>
      </c>
      <c r="I489" s="15">
        <v>281.2</v>
      </c>
      <c r="J489" s="7">
        <f t="shared" si="7"/>
        <v>253.07999999999998</v>
      </c>
      <c r="K489" s="8"/>
    </row>
    <row r="490" spans="1:11" ht="18.75">
      <c r="A490" s="20" t="s">
        <v>3903</v>
      </c>
      <c r="B490" s="2" t="s">
        <v>3904</v>
      </c>
      <c r="C490" s="10"/>
      <c r="D490" s="19"/>
      <c r="E490" s="2"/>
      <c r="F490" s="5">
        <v>40909</v>
      </c>
      <c r="G490" s="14">
        <v>20.02</v>
      </c>
      <c r="H490" s="6">
        <f t="shared" si="9"/>
        <v>18.8226</v>
      </c>
      <c r="I490" s="15">
        <v>209.14</v>
      </c>
      <c r="J490" s="7">
        <f t="shared" si="7"/>
        <v>188.226</v>
      </c>
      <c r="K490" s="8"/>
    </row>
    <row r="491" spans="1:11" ht="18.75">
      <c r="A491" s="20" t="s">
        <v>3905</v>
      </c>
      <c r="B491" s="2" t="s">
        <v>3906</v>
      </c>
      <c r="C491" s="10"/>
      <c r="D491" s="19"/>
      <c r="E491" s="2"/>
      <c r="F491" s="5">
        <v>40909</v>
      </c>
      <c r="G491" s="14">
        <v>29.94</v>
      </c>
      <c r="H491" s="6">
        <f t="shared" si="9"/>
        <v>28.152000000000005</v>
      </c>
      <c r="I491" s="15">
        <v>312.8</v>
      </c>
      <c r="J491" s="7">
        <f t="shared" si="7"/>
        <v>281.52000000000004</v>
      </c>
      <c r="K491" s="8"/>
    </row>
    <row r="492" spans="1:11" ht="18.75">
      <c r="A492" s="20" t="s">
        <v>3907</v>
      </c>
      <c r="B492" s="2" t="s">
        <v>3908</v>
      </c>
      <c r="C492" s="10"/>
      <c r="D492" s="19"/>
      <c r="E492" s="2"/>
      <c r="F492" s="5">
        <v>40909</v>
      </c>
      <c r="G492" s="14">
        <v>23.86</v>
      </c>
      <c r="H492" s="6">
        <f t="shared" si="9"/>
        <v>22.437</v>
      </c>
      <c r="I492" s="15">
        <v>249.3</v>
      </c>
      <c r="J492" s="7">
        <f t="shared" si="7"/>
        <v>224.37</v>
      </c>
      <c r="K492" s="8"/>
    </row>
    <row r="493" spans="1:11" ht="18.75">
      <c r="A493" s="20" t="s">
        <v>3909</v>
      </c>
      <c r="B493" s="2" t="s">
        <v>3910</v>
      </c>
      <c r="C493" s="10"/>
      <c r="D493" s="19"/>
      <c r="E493" s="2"/>
      <c r="F493" s="5">
        <v>40909</v>
      </c>
      <c r="G493" s="14">
        <v>2.72</v>
      </c>
      <c r="H493" s="6">
        <f t="shared" si="9"/>
        <v>2.5551000000000004</v>
      </c>
      <c r="I493" s="15">
        <v>28.39</v>
      </c>
      <c r="J493" s="7">
        <f t="shared" si="7"/>
        <v>25.551000000000002</v>
      </c>
      <c r="K493" s="8"/>
    </row>
    <row r="494" spans="1:11" ht="18.75">
      <c r="A494" s="20" t="s">
        <v>3911</v>
      </c>
      <c r="B494" s="2" t="s">
        <v>3912</v>
      </c>
      <c r="C494" s="10"/>
      <c r="D494" s="19"/>
      <c r="E494" s="2"/>
      <c r="F494" s="5">
        <v>40909</v>
      </c>
      <c r="G494" s="14">
        <v>5.34</v>
      </c>
      <c r="H494" s="6">
        <f t="shared" si="9"/>
        <v>5.0238</v>
      </c>
      <c r="I494" s="15">
        <v>55.82</v>
      </c>
      <c r="J494" s="7">
        <f t="shared" si="7"/>
        <v>50.238</v>
      </c>
      <c r="K494" s="8"/>
    </row>
    <row r="495" spans="1:11" ht="18.75">
      <c r="A495" s="20" t="s">
        <v>3913</v>
      </c>
      <c r="B495" s="2" t="s">
        <v>3914</v>
      </c>
      <c r="C495" s="10"/>
      <c r="D495" s="19"/>
      <c r="E495" s="2" t="s">
        <v>3915</v>
      </c>
      <c r="F495" s="5">
        <v>40909</v>
      </c>
      <c r="G495" s="14"/>
      <c r="H495" s="6"/>
      <c r="I495" s="15">
        <v>27.4</v>
      </c>
      <c r="J495" s="7">
        <f t="shared" si="7"/>
        <v>24.66</v>
      </c>
      <c r="K495" s="8" t="s">
        <v>2885</v>
      </c>
    </row>
    <row r="496" spans="1:11" ht="18.75">
      <c r="A496" s="20" t="s">
        <v>3916</v>
      </c>
      <c r="B496" s="2" t="s">
        <v>3917</v>
      </c>
      <c r="C496" s="10"/>
      <c r="D496" s="19"/>
      <c r="E496" s="2"/>
      <c r="F496" s="5">
        <v>40909</v>
      </c>
      <c r="G496" s="14"/>
      <c r="H496" s="6"/>
      <c r="I496" s="15">
        <v>10.73</v>
      </c>
      <c r="J496" s="7">
        <f t="shared" si="7"/>
        <v>9.657</v>
      </c>
      <c r="K496" s="8"/>
    </row>
    <row r="497" spans="1:11" ht="18.75">
      <c r="A497" s="20" t="s">
        <v>3918</v>
      </c>
      <c r="B497" s="2" t="s">
        <v>3919</v>
      </c>
      <c r="C497" s="10"/>
      <c r="D497" s="19" t="s">
        <v>2896</v>
      </c>
      <c r="E497" s="2"/>
      <c r="F497" s="5">
        <v>40909</v>
      </c>
      <c r="G497" s="14">
        <v>762.17</v>
      </c>
      <c r="H497" s="6">
        <f t="shared" si="9"/>
        <v>716.751</v>
      </c>
      <c r="I497" s="15">
        <v>7963.9</v>
      </c>
      <c r="J497" s="7">
        <f t="shared" si="7"/>
        <v>7167.51</v>
      </c>
      <c r="K497" s="8"/>
    </row>
    <row r="498" spans="1:11" ht="18.75">
      <c r="A498" s="20" t="s">
        <v>3920</v>
      </c>
      <c r="B498" s="2" t="s">
        <v>3921</v>
      </c>
      <c r="C498" s="10"/>
      <c r="D498" s="19" t="s">
        <v>2896</v>
      </c>
      <c r="E498" s="2"/>
      <c r="F498" s="5">
        <v>40909</v>
      </c>
      <c r="G498" s="45">
        <v>2883.74</v>
      </c>
      <c r="H498" s="6">
        <f t="shared" si="9"/>
        <v>2709.18</v>
      </c>
      <c r="I498" s="46">
        <v>30102</v>
      </c>
      <c r="J498" s="7">
        <f t="shared" si="7"/>
        <v>27091.8</v>
      </c>
      <c r="K498" s="8"/>
    </row>
    <row r="499" spans="1:11" ht="18.75">
      <c r="A499" s="20" t="s">
        <v>3922</v>
      </c>
      <c r="B499" s="2" t="s">
        <v>3923</v>
      </c>
      <c r="C499" s="10"/>
      <c r="D499" s="19"/>
      <c r="E499" s="2"/>
      <c r="F499" s="5">
        <v>40909</v>
      </c>
      <c r="G499" s="14">
        <v>33.4</v>
      </c>
      <c r="H499" s="6">
        <f t="shared" si="9"/>
        <v>31.410000000000004</v>
      </c>
      <c r="I499" s="15">
        <v>349</v>
      </c>
      <c r="J499" s="7">
        <f t="shared" si="7"/>
        <v>314.1</v>
      </c>
      <c r="K499" s="8"/>
    </row>
    <row r="500" spans="1:11" ht="18.75">
      <c r="A500" s="20" t="s">
        <v>3924</v>
      </c>
      <c r="B500" s="2" t="s">
        <v>3925</v>
      </c>
      <c r="C500" s="10"/>
      <c r="D500" s="19"/>
      <c r="E500" s="2"/>
      <c r="F500" s="5">
        <v>40909</v>
      </c>
      <c r="G500" s="14">
        <v>22.78</v>
      </c>
      <c r="H500" s="6">
        <f t="shared" si="9"/>
        <v>21.4209</v>
      </c>
      <c r="I500" s="15">
        <v>238.01</v>
      </c>
      <c r="J500" s="7">
        <f aca="true" t="shared" si="10" ref="J500:J560">I500*0.9</f>
        <v>214.209</v>
      </c>
      <c r="K500" s="8"/>
    </row>
    <row r="501" spans="1:11" ht="18.75">
      <c r="A501" s="20" t="s">
        <v>3926</v>
      </c>
      <c r="B501" s="2" t="s">
        <v>3927</v>
      </c>
      <c r="C501" s="10"/>
      <c r="D501" s="19"/>
      <c r="E501" s="2"/>
      <c r="F501" s="5">
        <v>40909</v>
      </c>
      <c r="G501" s="14">
        <v>22.78</v>
      </c>
      <c r="H501" s="6">
        <f t="shared" si="9"/>
        <v>21.4209</v>
      </c>
      <c r="I501" s="15">
        <v>238.01</v>
      </c>
      <c r="J501" s="7">
        <f t="shared" si="10"/>
        <v>214.209</v>
      </c>
      <c r="K501" s="8"/>
    </row>
    <row r="502" spans="1:11" ht="18.75">
      <c r="A502" s="20" t="s">
        <v>3928</v>
      </c>
      <c r="B502" s="2" t="s">
        <v>3929</v>
      </c>
      <c r="C502" s="10"/>
      <c r="D502" s="19"/>
      <c r="E502" s="2"/>
      <c r="F502" s="5">
        <v>40909</v>
      </c>
      <c r="G502" s="14">
        <v>3.3</v>
      </c>
      <c r="H502" s="6">
        <f t="shared" si="9"/>
        <v>3.0987</v>
      </c>
      <c r="I502" s="15">
        <v>34.43</v>
      </c>
      <c r="J502" s="7">
        <f t="shared" si="10"/>
        <v>30.987000000000002</v>
      </c>
      <c r="K502" s="8"/>
    </row>
    <row r="503" spans="1:11" ht="18.75">
      <c r="A503" s="20" t="s">
        <v>3930</v>
      </c>
      <c r="B503" s="2" t="s">
        <v>3931</v>
      </c>
      <c r="C503" s="10"/>
      <c r="D503" s="19"/>
      <c r="E503" s="2" t="s">
        <v>3932</v>
      </c>
      <c r="F503" s="5">
        <v>40909</v>
      </c>
      <c r="G503" s="14">
        <v>67.25</v>
      </c>
      <c r="H503" s="6">
        <f>G503*0.9</f>
        <v>60.525</v>
      </c>
      <c r="I503" s="15"/>
      <c r="J503" s="7"/>
      <c r="K503" s="8"/>
    </row>
    <row r="504" spans="1:11" ht="18.75">
      <c r="A504" s="20" t="s">
        <v>3933</v>
      </c>
      <c r="B504" s="2" t="s">
        <v>3934</v>
      </c>
      <c r="C504" s="10"/>
      <c r="D504" s="19" t="s">
        <v>2896</v>
      </c>
      <c r="E504" s="2"/>
      <c r="F504" s="5">
        <v>40909</v>
      </c>
      <c r="G504" s="14" t="s">
        <v>2897</v>
      </c>
      <c r="H504" s="6" t="s">
        <v>2897</v>
      </c>
      <c r="I504" s="15" t="s">
        <v>2897</v>
      </c>
      <c r="J504" s="7" t="s">
        <v>2897</v>
      </c>
      <c r="K504" s="8" t="s">
        <v>2885</v>
      </c>
    </row>
    <row r="505" spans="1:11" ht="18.75">
      <c r="A505" s="20" t="s">
        <v>3935</v>
      </c>
      <c r="B505" s="2" t="s">
        <v>3936</v>
      </c>
      <c r="C505" s="10"/>
      <c r="D505" s="19" t="s">
        <v>2896</v>
      </c>
      <c r="E505" s="2"/>
      <c r="F505" s="5">
        <v>40909</v>
      </c>
      <c r="G505" s="14" t="s">
        <v>2897</v>
      </c>
      <c r="H505" s="6" t="s">
        <v>2897</v>
      </c>
      <c r="I505" s="15" t="s">
        <v>2897</v>
      </c>
      <c r="J505" s="7" t="s">
        <v>2897</v>
      </c>
      <c r="K505" s="8"/>
    </row>
    <row r="506" spans="1:11" ht="18.75">
      <c r="A506" s="20" t="s">
        <v>3937</v>
      </c>
      <c r="B506" s="2" t="s">
        <v>3938</v>
      </c>
      <c r="C506" s="10"/>
      <c r="D506" s="19"/>
      <c r="E506" s="2"/>
      <c r="F506" s="5">
        <v>40909</v>
      </c>
      <c r="G506" s="14"/>
      <c r="H506" s="6"/>
      <c r="I506" s="15">
        <v>73.3</v>
      </c>
      <c r="J506" s="7">
        <f t="shared" si="10"/>
        <v>65.97</v>
      </c>
      <c r="K506" s="8" t="s">
        <v>2885</v>
      </c>
    </row>
    <row r="507" spans="1:11" ht="18.75">
      <c r="A507" s="20" t="s">
        <v>3939</v>
      </c>
      <c r="B507" s="2" t="s">
        <v>3940</v>
      </c>
      <c r="C507" s="10"/>
      <c r="D507" s="19"/>
      <c r="E507" s="2"/>
      <c r="F507" s="5">
        <v>40909</v>
      </c>
      <c r="G507" s="14"/>
      <c r="H507" s="6"/>
      <c r="I507" s="15">
        <v>136.15</v>
      </c>
      <c r="J507" s="7">
        <f t="shared" si="10"/>
        <v>122.53500000000001</v>
      </c>
      <c r="K507" s="8" t="s">
        <v>2885</v>
      </c>
    </row>
    <row r="508" spans="1:11" ht="18.75">
      <c r="A508" s="90" t="s">
        <v>3941</v>
      </c>
      <c r="B508" s="90"/>
      <c r="C508" s="90"/>
      <c r="D508" s="90"/>
      <c r="E508" s="90"/>
      <c r="F508" s="90"/>
      <c r="G508" s="90"/>
      <c r="H508" s="90"/>
      <c r="I508" s="15"/>
      <c r="J508" s="7"/>
      <c r="K508" s="8"/>
    </row>
    <row r="509" spans="1:11" ht="18.75">
      <c r="A509" s="20" t="s">
        <v>3942</v>
      </c>
      <c r="B509" s="2" t="s">
        <v>3943</v>
      </c>
      <c r="C509" s="10"/>
      <c r="D509" s="19"/>
      <c r="E509" s="2"/>
      <c r="F509" s="5">
        <v>40909</v>
      </c>
      <c r="G509" s="14">
        <v>86.61</v>
      </c>
      <c r="H509" s="6">
        <f>J509/10</f>
        <v>81.45</v>
      </c>
      <c r="I509" s="15">
        <v>905</v>
      </c>
      <c r="J509" s="7">
        <f t="shared" si="10"/>
        <v>814.5</v>
      </c>
      <c r="K509" s="8"/>
    </row>
    <row r="510" spans="1:11" ht="18.75">
      <c r="A510" s="20" t="s">
        <v>3944</v>
      </c>
      <c r="B510" s="2" t="s">
        <v>3945</v>
      </c>
      <c r="C510" s="10"/>
      <c r="D510" s="19"/>
      <c r="E510" s="2"/>
      <c r="F510" s="5">
        <v>40909</v>
      </c>
      <c r="G510" s="14">
        <v>65.63</v>
      </c>
      <c r="H510" s="6">
        <f aca="true" t="shared" si="11" ref="H510:H546">J510/10</f>
        <v>61.722</v>
      </c>
      <c r="I510" s="15">
        <v>685.8</v>
      </c>
      <c r="J510" s="7">
        <f t="shared" si="10"/>
        <v>617.22</v>
      </c>
      <c r="K510" s="8"/>
    </row>
    <row r="511" spans="1:11" ht="18.75">
      <c r="A511" s="20" t="s">
        <v>3946</v>
      </c>
      <c r="B511" s="20" t="s">
        <v>3947</v>
      </c>
      <c r="C511" s="30"/>
      <c r="D511" s="19" t="s">
        <v>2896</v>
      </c>
      <c r="E511" s="20"/>
      <c r="F511" s="5">
        <v>40909</v>
      </c>
      <c r="G511" s="31">
        <v>104.09</v>
      </c>
      <c r="H511" s="6">
        <f t="shared" si="11"/>
        <v>97.88399999999999</v>
      </c>
      <c r="I511" s="15">
        <v>1087.6</v>
      </c>
      <c r="J511" s="7">
        <f t="shared" si="10"/>
        <v>978.8399999999999</v>
      </c>
      <c r="K511" s="33"/>
    </row>
    <row r="512" spans="1:11" ht="18.75">
      <c r="A512" s="20" t="s">
        <v>3948</v>
      </c>
      <c r="B512" s="20" t="s">
        <v>3949</v>
      </c>
      <c r="C512" s="30"/>
      <c r="D512" s="19"/>
      <c r="E512" s="20"/>
      <c r="F512" s="5">
        <v>40909</v>
      </c>
      <c r="G512" s="31">
        <v>72.74</v>
      </c>
      <c r="H512" s="6">
        <f t="shared" si="11"/>
        <v>68.4</v>
      </c>
      <c r="I512" s="15">
        <v>760</v>
      </c>
      <c r="J512" s="7">
        <f t="shared" si="10"/>
        <v>684</v>
      </c>
      <c r="K512" s="33"/>
    </row>
    <row r="513" spans="1:11" ht="18.75">
      <c r="A513" s="20" t="s">
        <v>3950</v>
      </c>
      <c r="B513" s="20" t="s">
        <v>3951</v>
      </c>
      <c r="C513" s="30"/>
      <c r="D513" s="19" t="s">
        <v>2896</v>
      </c>
      <c r="E513" s="20"/>
      <c r="F513" s="5">
        <v>40909</v>
      </c>
      <c r="G513" s="31">
        <v>124.45</v>
      </c>
      <c r="H513" s="6">
        <f t="shared" si="11"/>
        <v>117.03600000000002</v>
      </c>
      <c r="I513" s="15">
        <v>1300.4</v>
      </c>
      <c r="J513" s="7">
        <f t="shared" si="10"/>
        <v>1170.3600000000001</v>
      </c>
      <c r="K513" s="33"/>
    </row>
    <row r="514" spans="1:11" ht="18.75">
      <c r="A514" s="20" t="s">
        <v>3952</v>
      </c>
      <c r="B514" s="20" t="s">
        <v>3953</v>
      </c>
      <c r="C514" s="30"/>
      <c r="D514" s="19" t="s">
        <v>2896</v>
      </c>
      <c r="E514" s="20"/>
      <c r="F514" s="5">
        <v>40909</v>
      </c>
      <c r="G514" s="31">
        <v>106.11</v>
      </c>
      <c r="H514" s="6">
        <f t="shared" si="11"/>
        <v>99.792</v>
      </c>
      <c r="I514" s="15">
        <v>1108.8</v>
      </c>
      <c r="J514" s="7">
        <f t="shared" si="10"/>
        <v>997.92</v>
      </c>
      <c r="K514" s="33"/>
    </row>
    <row r="515" spans="1:11" ht="18.75">
      <c r="A515" s="20" t="s">
        <v>3954</v>
      </c>
      <c r="B515" s="20" t="s">
        <v>3955</v>
      </c>
      <c r="C515" s="30"/>
      <c r="D515" s="19" t="s">
        <v>2896</v>
      </c>
      <c r="E515" s="20"/>
      <c r="F515" s="5">
        <v>40909</v>
      </c>
      <c r="G515" s="31">
        <v>172.4</v>
      </c>
      <c r="H515" s="6">
        <f t="shared" si="11"/>
        <v>162.12600000000003</v>
      </c>
      <c r="I515" s="15">
        <v>1801.4</v>
      </c>
      <c r="J515" s="7">
        <f t="shared" si="10"/>
        <v>1621.2600000000002</v>
      </c>
      <c r="K515" s="33"/>
    </row>
    <row r="516" spans="1:11" ht="18.75">
      <c r="A516" s="20" t="s">
        <v>3956</v>
      </c>
      <c r="B516" s="20" t="s">
        <v>3957</v>
      </c>
      <c r="C516" s="30"/>
      <c r="D516" s="19" t="s">
        <v>2896</v>
      </c>
      <c r="E516" s="20"/>
      <c r="F516" s="5">
        <v>40909</v>
      </c>
      <c r="G516" s="31">
        <v>156.59</v>
      </c>
      <c r="H516" s="6">
        <f t="shared" si="11"/>
        <v>147.258</v>
      </c>
      <c r="I516" s="15">
        <v>1636.2</v>
      </c>
      <c r="J516" s="7">
        <f t="shared" si="10"/>
        <v>1472.5800000000002</v>
      </c>
      <c r="K516" s="33"/>
    </row>
    <row r="517" spans="1:11" ht="18.75">
      <c r="A517" s="20" t="s">
        <v>3958</v>
      </c>
      <c r="B517" s="2" t="s">
        <v>3959</v>
      </c>
      <c r="C517" s="10"/>
      <c r="D517" s="19"/>
      <c r="E517" s="2"/>
      <c r="F517" s="5">
        <v>40909</v>
      </c>
      <c r="G517" s="14">
        <v>16.72</v>
      </c>
      <c r="H517" s="6">
        <f t="shared" si="11"/>
        <v>15.7257</v>
      </c>
      <c r="I517" s="15">
        <v>174.73</v>
      </c>
      <c r="J517" s="7">
        <f t="shared" si="10"/>
        <v>157.257</v>
      </c>
      <c r="K517" s="8"/>
    </row>
    <row r="518" spans="1:11" ht="18.75">
      <c r="A518" s="20" t="s">
        <v>3960</v>
      </c>
      <c r="B518" s="2" t="s">
        <v>3961</v>
      </c>
      <c r="C518" s="10"/>
      <c r="D518" s="19"/>
      <c r="E518" s="2"/>
      <c r="F518" s="5">
        <v>40909</v>
      </c>
      <c r="G518" s="14">
        <v>16.61</v>
      </c>
      <c r="H518" s="6">
        <f t="shared" si="11"/>
        <v>15.6159</v>
      </c>
      <c r="I518" s="15">
        <v>173.51</v>
      </c>
      <c r="J518" s="7">
        <f t="shared" si="10"/>
        <v>156.159</v>
      </c>
      <c r="K518" s="8"/>
    </row>
    <row r="519" spans="1:11" ht="18.75">
      <c r="A519" s="20" t="s">
        <v>3962</v>
      </c>
      <c r="B519" s="2" t="s">
        <v>3963</v>
      </c>
      <c r="C519" s="10"/>
      <c r="D519" s="19"/>
      <c r="E519" s="2"/>
      <c r="F519" s="5">
        <v>40909</v>
      </c>
      <c r="G519" s="14"/>
      <c r="H519" s="6"/>
      <c r="I519" s="15">
        <v>16.45</v>
      </c>
      <c r="J519" s="7">
        <f t="shared" si="10"/>
        <v>14.805</v>
      </c>
      <c r="K519" s="8"/>
    </row>
    <row r="520" spans="1:11" ht="18.75">
      <c r="A520" s="20" t="s">
        <v>3964</v>
      </c>
      <c r="B520" s="2" t="s">
        <v>3965</v>
      </c>
      <c r="C520" s="10"/>
      <c r="D520" s="19"/>
      <c r="E520" s="2"/>
      <c r="F520" s="5">
        <v>40909</v>
      </c>
      <c r="G520" s="14"/>
      <c r="H520" s="6"/>
      <c r="I520" s="15">
        <v>14.3</v>
      </c>
      <c r="J520" s="7">
        <f t="shared" si="10"/>
        <v>12.870000000000001</v>
      </c>
      <c r="K520" s="8"/>
    </row>
    <row r="521" spans="1:11" ht="18.75">
      <c r="A521" s="20" t="s">
        <v>3966</v>
      </c>
      <c r="B521" s="2" t="s">
        <v>3967</v>
      </c>
      <c r="C521" s="10"/>
      <c r="D521" s="12" t="s">
        <v>2896</v>
      </c>
      <c r="E521" s="2"/>
      <c r="F521" s="5">
        <v>40909</v>
      </c>
      <c r="G521" s="14">
        <v>623.3</v>
      </c>
      <c r="H521" s="6">
        <f t="shared" si="11"/>
        <v>586.152</v>
      </c>
      <c r="I521" s="15">
        <v>6512.8</v>
      </c>
      <c r="J521" s="7">
        <f t="shared" si="10"/>
        <v>5861.52</v>
      </c>
      <c r="K521" s="8"/>
    </row>
    <row r="522" spans="1:11" ht="18.75">
      <c r="A522" s="20" t="s">
        <v>3968</v>
      </c>
      <c r="B522" s="2" t="s">
        <v>3969</v>
      </c>
      <c r="C522" s="10"/>
      <c r="D522" s="12"/>
      <c r="E522" s="2"/>
      <c r="F522" s="5">
        <v>40909</v>
      </c>
      <c r="G522" s="14">
        <v>66.22</v>
      </c>
      <c r="H522" s="6">
        <f t="shared" si="11"/>
        <v>62.271</v>
      </c>
      <c r="I522" s="15">
        <v>691.9</v>
      </c>
      <c r="J522" s="7">
        <f t="shared" si="10"/>
        <v>622.71</v>
      </c>
      <c r="K522" s="8"/>
    </row>
    <row r="523" spans="1:11" ht="18.75">
      <c r="A523" s="20" t="s">
        <v>3970</v>
      </c>
      <c r="B523" s="2" t="s">
        <v>3971</v>
      </c>
      <c r="C523" s="10"/>
      <c r="D523" s="12"/>
      <c r="E523" s="2"/>
      <c r="F523" s="5">
        <v>40909</v>
      </c>
      <c r="G523" s="14">
        <v>48.11</v>
      </c>
      <c r="H523" s="6">
        <f t="shared" si="11"/>
        <v>45.243</v>
      </c>
      <c r="I523" s="15">
        <v>502.7</v>
      </c>
      <c r="J523" s="7">
        <f t="shared" si="10"/>
        <v>452.43</v>
      </c>
      <c r="K523" s="8"/>
    </row>
    <row r="524" spans="1:11" ht="18.75">
      <c r="A524" s="20" t="s">
        <v>3972</v>
      </c>
      <c r="B524" s="20" t="s">
        <v>3973</v>
      </c>
      <c r="C524" s="30"/>
      <c r="D524" s="19"/>
      <c r="E524" s="20"/>
      <c r="F524" s="5">
        <v>40909</v>
      </c>
      <c r="G524" s="31">
        <v>71.3</v>
      </c>
      <c r="H524" s="6">
        <f t="shared" si="11"/>
        <v>67.05</v>
      </c>
      <c r="I524" s="15">
        <v>745</v>
      </c>
      <c r="J524" s="7">
        <f t="shared" si="10"/>
        <v>670.5</v>
      </c>
      <c r="K524" s="33"/>
    </row>
    <row r="525" spans="1:11" ht="18.75">
      <c r="A525" s="20" t="s">
        <v>3974</v>
      </c>
      <c r="B525" s="20" t="s">
        <v>3975</v>
      </c>
      <c r="C525" s="30"/>
      <c r="D525" s="19"/>
      <c r="E525" s="20"/>
      <c r="F525" s="5">
        <v>40909</v>
      </c>
      <c r="G525" s="31">
        <v>63.37</v>
      </c>
      <c r="H525" s="6">
        <f t="shared" si="11"/>
        <v>59.589</v>
      </c>
      <c r="I525" s="15">
        <v>662.1</v>
      </c>
      <c r="J525" s="7">
        <f t="shared" si="10"/>
        <v>595.89</v>
      </c>
      <c r="K525" s="33"/>
    </row>
    <row r="526" spans="1:11" ht="18.75">
      <c r="A526" s="20" t="s">
        <v>3976</v>
      </c>
      <c r="B526" s="20" t="s">
        <v>3977</v>
      </c>
      <c r="C526" s="30"/>
      <c r="D526" s="19" t="s">
        <v>2896</v>
      </c>
      <c r="E526" s="20"/>
      <c r="F526" s="5">
        <v>40909</v>
      </c>
      <c r="G526" s="31">
        <v>104.68</v>
      </c>
      <c r="H526" s="6">
        <f t="shared" si="11"/>
        <v>98.442</v>
      </c>
      <c r="I526" s="15">
        <v>1093.8</v>
      </c>
      <c r="J526" s="7">
        <f t="shared" si="10"/>
        <v>984.42</v>
      </c>
      <c r="K526" s="33"/>
    </row>
    <row r="527" spans="1:11" ht="18.75">
      <c r="A527" s="20" t="s">
        <v>3978</v>
      </c>
      <c r="B527" s="20" t="s">
        <v>3979</v>
      </c>
      <c r="C527" s="30"/>
      <c r="D527" s="19" t="s">
        <v>2896</v>
      </c>
      <c r="E527" s="20"/>
      <c r="F527" s="5">
        <v>40909</v>
      </c>
      <c r="G527" s="31">
        <v>96.76</v>
      </c>
      <c r="H527" s="6">
        <f t="shared" si="11"/>
        <v>90.99</v>
      </c>
      <c r="I527" s="15">
        <v>1011</v>
      </c>
      <c r="J527" s="7">
        <f t="shared" si="10"/>
        <v>909.9</v>
      </c>
      <c r="K527" s="33"/>
    </row>
    <row r="528" spans="1:11" ht="18.75">
      <c r="A528" s="20" t="s">
        <v>3980</v>
      </c>
      <c r="B528" s="20" t="s">
        <v>3981</v>
      </c>
      <c r="C528" s="30"/>
      <c r="D528" s="19" t="s">
        <v>2896</v>
      </c>
      <c r="E528" s="20"/>
      <c r="F528" s="5">
        <v>40909</v>
      </c>
      <c r="G528" s="31">
        <v>130.59</v>
      </c>
      <c r="H528" s="6">
        <f t="shared" si="11"/>
        <v>122.80499999999999</v>
      </c>
      <c r="I528" s="15">
        <v>1364.5</v>
      </c>
      <c r="J528" s="7">
        <f t="shared" si="10"/>
        <v>1228.05</v>
      </c>
      <c r="K528" s="33"/>
    </row>
    <row r="529" spans="1:11" ht="18.75">
      <c r="A529" s="20" t="s">
        <v>3982</v>
      </c>
      <c r="B529" s="20" t="s">
        <v>3983</v>
      </c>
      <c r="C529" s="30"/>
      <c r="D529" s="19" t="s">
        <v>2896</v>
      </c>
      <c r="E529" s="20"/>
      <c r="F529" s="5">
        <v>40909</v>
      </c>
      <c r="G529" s="31">
        <v>118.1</v>
      </c>
      <c r="H529" s="6">
        <f t="shared" si="11"/>
        <v>111.05100000000002</v>
      </c>
      <c r="I529" s="15">
        <v>1233.9</v>
      </c>
      <c r="J529" s="7">
        <f t="shared" si="10"/>
        <v>1110.5100000000002</v>
      </c>
      <c r="K529" s="33"/>
    </row>
    <row r="530" spans="1:11" ht="18.75">
      <c r="A530" s="20" t="s">
        <v>3984</v>
      </c>
      <c r="B530" s="2" t="s">
        <v>3985</v>
      </c>
      <c r="C530" s="10"/>
      <c r="D530" s="19" t="s">
        <v>2896</v>
      </c>
      <c r="E530" s="2"/>
      <c r="F530" s="5">
        <v>40909</v>
      </c>
      <c r="G530" s="14">
        <v>251.51</v>
      </c>
      <c r="H530" s="6">
        <f t="shared" si="11"/>
        <v>236.51729999999998</v>
      </c>
      <c r="I530" s="15">
        <v>2627.97</v>
      </c>
      <c r="J530" s="7">
        <f t="shared" si="10"/>
        <v>2365.173</v>
      </c>
      <c r="K530" s="8"/>
    </row>
    <row r="531" spans="1:11" ht="18.75">
      <c r="A531" s="20" t="s">
        <v>3986</v>
      </c>
      <c r="B531" s="2" t="s">
        <v>3987</v>
      </c>
      <c r="C531" s="10"/>
      <c r="D531" s="19" t="s">
        <v>2896</v>
      </c>
      <c r="E531" s="2"/>
      <c r="F531" s="5">
        <v>40909</v>
      </c>
      <c r="G531" s="14">
        <v>225.56</v>
      </c>
      <c r="H531" s="6">
        <f t="shared" si="11"/>
        <v>212.11200000000002</v>
      </c>
      <c r="I531" s="15">
        <v>2356.8</v>
      </c>
      <c r="J531" s="7">
        <f t="shared" si="10"/>
        <v>2121.1200000000003</v>
      </c>
      <c r="K531" s="8"/>
    </row>
    <row r="532" spans="1:11" ht="18.75">
      <c r="A532" s="20" t="s">
        <v>3988</v>
      </c>
      <c r="B532" s="2" t="s">
        <v>3989</v>
      </c>
      <c r="C532" s="10"/>
      <c r="D532" s="19" t="s">
        <v>2896</v>
      </c>
      <c r="E532" s="2"/>
      <c r="F532" s="5">
        <v>40909</v>
      </c>
      <c r="G532" s="14">
        <v>633.88</v>
      </c>
      <c r="H532" s="6">
        <f t="shared" si="11"/>
        <v>596.106</v>
      </c>
      <c r="I532" s="15">
        <v>6623.4</v>
      </c>
      <c r="J532" s="7">
        <f t="shared" si="10"/>
        <v>5961.0599999999995</v>
      </c>
      <c r="K532" s="8"/>
    </row>
    <row r="533" spans="1:11" ht="18.75">
      <c r="A533" s="20" t="s">
        <v>3990</v>
      </c>
      <c r="B533" s="2" t="s">
        <v>3991</v>
      </c>
      <c r="C533" s="10"/>
      <c r="D533" s="19" t="s">
        <v>2896</v>
      </c>
      <c r="E533" s="2"/>
      <c r="F533" s="5">
        <v>40909</v>
      </c>
      <c r="G533" s="14">
        <v>254.46</v>
      </c>
      <c r="H533" s="6">
        <f t="shared" si="11"/>
        <v>239.382</v>
      </c>
      <c r="I533" s="15">
        <v>2659.8</v>
      </c>
      <c r="J533" s="7">
        <f t="shared" si="10"/>
        <v>2393.82</v>
      </c>
      <c r="K533" s="8"/>
    </row>
    <row r="534" spans="1:11" ht="18.75">
      <c r="A534" s="20" t="s">
        <v>3992</v>
      </c>
      <c r="B534" s="2" t="s">
        <v>3993</v>
      </c>
      <c r="C534" s="10"/>
      <c r="D534" s="19" t="s">
        <v>2896</v>
      </c>
      <c r="E534" s="2"/>
      <c r="F534" s="5">
        <v>40909</v>
      </c>
      <c r="G534" s="14">
        <v>682.83</v>
      </c>
      <c r="H534" s="6">
        <f t="shared" si="11"/>
        <v>642.1320000000001</v>
      </c>
      <c r="I534" s="15">
        <v>7134.8</v>
      </c>
      <c r="J534" s="7">
        <f t="shared" si="10"/>
        <v>6421.320000000001</v>
      </c>
      <c r="K534" s="8"/>
    </row>
    <row r="535" spans="1:11" ht="18.75">
      <c r="A535" s="20" t="s">
        <v>3994</v>
      </c>
      <c r="B535" s="2" t="s">
        <v>3995</v>
      </c>
      <c r="C535" s="10"/>
      <c r="D535" s="19"/>
      <c r="E535" s="2"/>
      <c r="F535" s="5">
        <v>40909</v>
      </c>
      <c r="G535" s="14">
        <v>14.31</v>
      </c>
      <c r="H535" s="6">
        <f t="shared" si="11"/>
        <v>13.455000000000002</v>
      </c>
      <c r="I535" s="15">
        <v>149.5</v>
      </c>
      <c r="J535" s="7">
        <f t="shared" si="10"/>
        <v>134.55</v>
      </c>
      <c r="K535" s="8"/>
    </row>
    <row r="536" spans="1:11" ht="18.75">
      <c r="A536" s="20" t="s">
        <v>3996</v>
      </c>
      <c r="B536" s="2" t="s">
        <v>3997</v>
      </c>
      <c r="C536" s="10"/>
      <c r="D536" s="19"/>
      <c r="E536" s="2"/>
      <c r="F536" s="5">
        <v>40909</v>
      </c>
      <c r="G536" s="14">
        <v>17.11</v>
      </c>
      <c r="H536" s="6">
        <f t="shared" si="11"/>
        <v>16.0731</v>
      </c>
      <c r="I536" s="15">
        <v>178.59</v>
      </c>
      <c r="J536" s="7">
        <f t="shared" si="10"/>
        <v>160.731</v>
      </c>
      <c r="K536" s="8"/>
    </row>
    <row r="537" spans="1:11" ht="18.75">
      <c r="A537" s="20" t="s">
        <v>3998</v>
      </c>
      <c r="B537" s="2" t="s">
        <v>3999</v>
      </c>
      <c r="C537" s="10"/>
      <c r="D537" s="19" t="s">
        <v>2896</v>
      </c>
      <c r="E537" s="2"/>
      <c r="F537" s="5">
        <v>40909</v>
      </c>
      <c r="G537" s="14">
        <v>182.66</v>
      </c>
      <c r="H537" s="6">
        <f t="shared" si="11"/>
        <v>144.774</v>
      </c>
      <c r="I537" s="15">
        <v>1608.6</v>
      </c>
      <c r="J537" s="7">
        <f t="shared" si="10"/>
        <v>1447.74</v>
      </c>
      <c r="K537" s="8"/>
    </row>
    <row r="538" spans="1:11" ht="18.75">
      <c r="A538" s="20" t="s">
        <v>4000</v>
      </c>
      <c r="B538" s="2" t="s">
        <v>4001</v>
      </c>
      <c r="C538" s="10"/>
      <c r="D538" s="19"/>
      <c r="E538" s="2" t="s">
        <v>3050</v>
      </c>
      <c r="F538" s="5">
        <v>40909</v>
      </c>
      <c r="G538" s="14"/>
      <c r="H538" s="6">
        <f t="shared" si="11"/>
        <v>0.9773999999999999</v>
      </c>
      <c r="I538" s="15">
        <v>10.86</v>
      </c>
      <c r="J538" s="7">
        <f t="shared" si="10"/>
        <v>9.774</v>
      </c>
      <c r="K538" s="8"/>
    </row>
    <row r="539" spans="1:11" ht="18.75">
      <c r="A539" s="20" t="s">
        <v>4002</v>
      </c>
      <c r="B539" s="2" t="s">
        <v>4003</v>
      </c>
      <c r="C539" s="10"/>
      <c r="D539" s="19"/>
      <c r="E539" s="2" t="s">
        <v>3050</v>
      </c>
      <c r="F539" s="5">
        <v>40909</v>
      </c>
      <c r="G539" s="14"/>
      <c r="H539" s="6">
        <f t="shared" si="11"/>
        <v>1.0151999999999999</v>
      </c>
      <c r="I539" s="15">
        <v>11.28</v>
      </c>
      <c r="J539" s="7">
        <f t="shared" si="10"/>
        <v>10.152</v>
      </c>
      <c r="K539" s="8"/>
    </row>
    <row r="540" spans="1:11" ht="18.75">
      <c r="A540" s="20" t="s">
        <v>4004</v>
      </c>
      <c r="B540" s="2" t="s">
        <v>4005</v>
      </c>
      <c r="C540" s="10"/>
      <c r="D540" s="19" t="s">
        <v>2896</v>
      </c>
      <c r="E540" s="2"/>
      <c r="F540" s="5">
        <v>40909</v>
      </c>
      <c r="G540" s="14" t="s">
        <v>2897</v>
      </c>
      <c r="H540" s="6" t="s">
        <v>2897</v>
      </c>
      <c r="I540" s="15" t="s">
        <v>2897</v>
      </c>
      <c r="J540" s="7" t="s">
        <v>2897</v>
      </c>
      <c r="K540" s="8"/>
    </row>
    <row r="541" spans="1:11" ht="18.75">
      <c r="A541" s="20"/>
      <c r="B541" s="2" t="s">
        <v>4006</v>
      </c>
      <c r="C541" s="10"/>
      <c r="D541" s="19"/>
      <c r="E541" s="2"/>
      <c r="F541" s="5">
        <v>40909</v>
      </c>
      <c r="G541" s="14"/>
      <c r="H541" s="6"/>
      <c r="I541" s="15"/>
      <c r="J541" s="7"/>
      <c r="K541" s="8"/>
    </row>
    <row r="542" spans="1:11" ht="18.75">
      <c r="A542" s="20" t="s">
        <v>4007</v>
      </c>
      <c r="B542" s="2" t="s">
        <v>4008</v>
      </c>
      <c r="C542" s="3"/>
      <c r="D542" s="19" t="s">
        <v>2896</v>
      </c>
      <c r="E542" s="13"/>
      <c r="F542" s="5">
        <v>40909</v>
      </c>
      <c r="G542" s="14" t="s">
        <v>2897</v>
      </c>
      <c r="H542" s="6" t="s">
        <v>2897</v>
      </c>
      <c r="I542" s="15" t="s">
        <v>2897</v>
      </c>
      <c r="J542" s="7" t="s">
        <v>2897</v>
      </c>
      <c r="K542" s="8"/>
    </row>
    <row r="543" spans="1:11" ht="18.75">
      <c r="A543" s="1"/>
      <c r="B543" s="2" t="s">
        <v>4006</v>
      </c>
      <c r="C543" s="3"/>
      <c r="D543" s="19"/>
      <c r="E543" s="13"/>
      <c r="F543" s="5">
        <v>40909</v>
      </c>
      <c r="G543" s="34"/>
      <c r="H543" s="6"/>
      <c r="I543" s="15"/>
      <c r="J543" s="7"/>
      <c r="K543" s="8"/>
    </row>
    <row r="544" spans="1:11" ht="18.75">
      <c r="A544" s="20" t="s">
        <v>4009</v>
      </c>
      <c r="B544" s="2" t="s">
        <v>4010</v>
      </c>
      <c r="C544" s="10"/>
      <c r="D544" s="12" t="s">
        <v>2896</v>
      </c>
      <c r="E544" s="2"/>
      <c r="F544" s="5">
        <v>40909</v>
      </c>
      <c r="G544" s="14">
        <v>371.47</v>
      </c>
      <c r="H544" s="6">
        <f t="shared" si="11"/>
        <v>349.335</v>
      </c>
      <c r="I544" s="15">
        <v>3881.5</v>
      </c>
      <c r="J544" s="7">
        <f t="shared" si="10"/>
        <v>3493.35</v>
      </c>
      <c r="K544" s="8"/>
    </row>
    <row r="545" spans="1:11" ht="18.75">
      <c r="A545" s="20" t="s">
        <v>4011</v>
      </c>
      <c r="B545" s="2" t="s">
        <v>4012</v>
      </c>
      <c r="C545" s="10"/>
      <c r="D545" s="12" t="s">
        <v>2896</v>
      </c>
      <c r="E545" s="2"/>
      <c r="F545" s="5">
        <v>40909</v>
      </c>
      <c r="G545" s="14">
        <v>450.75</v>
      </c>
      <c r="H545" s="6">
        <f t="shared" si="11"/>
        <v>423.89099999999996</v>
      </c>
      <c r="I545" s="15">
        <v>4709.9</v>
      </c>
      <c r="J545" s="7">
        <f t="shared" si="10"/>
        <v>4238.91</v>
      </c>
      <c r="K545" s="8"/>
    </row>
    <row r="546" spans="1:11" ht="18.75">
      <c r="A546" s="20" t="s">
        <v>4013</v>
      </c>
      <c r="B546" s="2" t="s">
        <v>4014</v>
      </c>
      <c r="C546" s="10"/>
      <c r="D546" s="12" t="s">
        <v>2896</v>
      </c>
      <c r="E546" s="2"/>
      <c r="F546" s="5">
        <v>40909</v>
      </c>
      <c r="G546" s="14">
        <v>516.34</v>
      </c>
      <c r="H546" s="6">
        <f t="shared" si="11"/>
        <v>485.57700000000006</v>
      </c>
      <c r="I546" s="15">
        <v>5395.3</v>
      </c>
      <c r="J546" s="7">
        <f t="shared" si="10"/>
        <v>4855.77</v>
      </c>
      <c r="K546" s="8"/>
    </row>
    <row r="547" spans="1:11" ht="18.75">
      <c r="A547" s="90" t="s">
        <v>4015</v>
      </c>
      <c r="B547" s="90"/>
      <c r="C547" s="90"/>
      <c r="D547" s="90"/>
      <c r="E547" s="90"/>
      <c r="F547" s="90"/>
      <c r="G547" s="90"/>
      <c r="H547" s="90"/>
      <c r="I547" s="15"/>
      <c r="J547" s="7"/>
      <c r="K547" s="8"/>
    </row>
    <row r="548" spans="1:11" ht="18.75">
      <c r="A548" s="20" t="s">
        <v>4016</v>
      </c>
      <c r="B548" s="2" t="s">
        <v>4017</v>
      </c>
      <c r="C548" s="10" t="s">
        <v>2888</v>
      </c>
      <c r="D548" s="19"/>
      <c r="E548" s="2" t="s">
        <v>4018</v>
      </c>
      <c r="F548" s="5">
        <v>40909</v>
      </c>
      <c r="G548" s="14">
        <v>176.06</v>
      </c>
      <c r="H548" s="6">
        <v>158.45</v>
      </c>
      <c r="I548" s="15"/>
      <c r="J548" s="7"/>
      <c r="K548" s="8"/>
    </row>
    <row r="549" spans="1:11" ht="18.75">
      <c r="A549" s="20" t="s">
        <v>4019</v>
      </c>
      <c r="B549" s="2" t="s">
        <v>4020</v>
      </c>
      <c r="C549" s="10" t="s">
        <v>2888</v>
      </c>
      <c r="D549" s="19" t="s">
        <v>2896</v>
      </c>
      <c r="E549" s="2"/>
      <c r="F549" s="5">
        <v>40909</v>
      </c>
      <c r="G549" s="14" t="s">
        <v>2897</v>
      </c>
      <c r="H549" s="6" t="s">
        <v>2897</v>
      </c>
      <c r="I549" s="15" t="s">
        <v>2897</v>
      </c>
      <c r="J549" s="7" t="s">
        <v>2897</v>
      </c>
      <c r="K549" s="8"/>
    </row>
    <row r="550" spans="1:11" ht="18.75">
      <c r="A550" s="20" t="s">
        <v>4021</v>
      </c>
      <c r="B550" s="2" t="s">
        <v>4022</v>
      </c>
      <c r="C550" s="10" t="s">
        <v>2888</v>
      </c>
      <c r="D550" s="19"/>
      <c r="E550" s="2" t="s">
        <v>4018</v>
      </c>
      <c r="F550" s="5">
        <v>40909</v>
      </c>
      <c r="G550" s="14">
        <v>28.74</v>
      </c>
      <c r="H550" s="6">
        <v>26.49</v>
      </c>
      <c r="I550" s="15"/>
      <c r="J550" s="7"/>
      <c r="K550" s="8"/>
    </row>
    <row r="551" spans="1:11" ht="18.75">
      <c r="A551" s="20" t="s">
        <v>4023</v>
      </c>
      <c r="B551" s="2" t="s">
        <v>4024</v>
      </c>
      <c r="C551" s="10" t="s">
        <v>2888</v>
      </c>
      <c r="D551" s="19"/>
      <c r="E551" s="2" t="s">
        <v>4018</v>
      </c>
      <c r="F551" s="5">
        <v>40909</v>
      </c>
      <c r="G551" s="14">
        <v>28.74</v>
      </c>
      <c r="H551" s="6">
        <v>26.49</v>
      </c>
      <c r="I551" s="15"/>
      <c r="J551" s="7"/>
      <c r="K551" s="8"/>
    </row>
    <row r="552" spans="1:11" ht="18.75">
      <c r="A552" s="20" t="s">
        <v>4025</v>
      </c>
      <c r="B552" s="2" t="s">
        <v>4026</v>
      </c>
      <c r="C552" s="10" t="s">
        <v>2888</v>
      </c>
      <c r="D552" s="19" t="s">
        <v>2896</v>
      </c>
      <c r="E552" s="2"/>
      <c r="F552" s="5">
        <v>40909</v>
      </c>
      <c r="G552" s="14" t="s">
        <v>2897</v>
      </c>
      <c r="H552" s="6" t="s">
        <v>2897</v>
      </c>
      <c r="I552" s="15"/>
      <c r="J552" s="7"/>
      <c r="K552" s="8"/>
    </row>
    <row r="553" spans="1:11" ht="18.75">
      <c r="A553" s="20" t="s">
        <v>4027</v>
      </c>
      <c r="B553" s="2" t="s">
        <v>4028</v>
      </c>
      <c r="C553" s="10" t="s">
        <v>2888</v>
      </c>
      <c r="D553" s="19"/>
      <c r="E553" s="2" t="s">
        <v>4018</v>
      </c>
      <c r="F553" s="5">
        <v>40909</v>
      </c>
      <c r="G553" s="14">
        <v>175.79</v>
      </c>
      <c r="H553" s="6">
        <v>158.45</v>
      </c>
      <c r="I553" s="15"/>
      <c r="J553" s="7"/>
      <c r="K553" s="8"/>
    </row>
    <row r="554" spans="1:11" ht="18.75">
      <c r="A554" s="20" t="s">
        <v>4029</v>
      </c>
      <c r="B554" s="2" t="s">
        <v>4030</v>
      </c>
      <c r="C554" s="10" t="s">
        <v>2888</v>
      </c>
      <c r="D554" s="19" t="s">
        <v>2896</v>
      </c>
      <c r="E554" s="2"/>
      <c r="F554" s="5">
        <v>40909</v>
      </c>
      <c r="G554" s="14"/>
      <c r="H554" s="6"/>
      <c r="I554" s="15" t="s">
        <v>2897</v>
      </c>
      <c r="J554" s="7" t="s">
        <v>2897</v>
      </c>
      <c r="K554" s="8"/>
    </row>
    <row r="555" spans="1:11" ht="18.75">
      <c r="A555" s="20" t="s">
        <v>4031</v>
      </c>
      <c r="B555" s="2" t="s">
        <v>4032</v>
      </c>
      <c r="C555" s="10" t="s">
        <v>2888</v>
      </c>
      <c r="D555" s="19"/>
      <c r="E555" s="2"/>
      <c r="F555" s="5">
        <v>40909</v>
      </c>
      <c r="G555" s="14"/>
      <c r="H555" s="6"/>
      <c r="I555" s="15">
        <v>77.45</v>
      </c>
      <c r="J555" s="7">
        <f t="shared" si="10"/>
        <v>69.705</v>
      </c>
      <c r="K555" s="8"/>
    </row>
    <row r="556" spans="1:11" ht="18.75">
      <c r="A556" s="20" t="s">
        <v>4033</v>
      </c>
      <c r="B556" s="2" t="s">
        <v>4034</v>
      </c>
      <c r="C556" s="10" t="s">
        <v>2888</v>
      </c>
      <c r="D556" s="19"/>
      <c r="E556" s="2"/>
      <c r="F556" s="5">
        <v>40909</v>
      </c>
      <c r="G556" s="14"/>
      <c r="H556" s="6"/>
      <c r="I556" s="15">
        <v>77.45</v>
      </c>
      <c r="J556" s="7">
        <f t="shared" si="10"/>
        <v>69.705</v>
      </c>
      <c r="K556" s="8"/>
    </row>
    <row r="557" spans="1:11" ht="18.75">
      <c r="A557" s="20" t="s">
        <v>4035</v>
      </c>
      <c r="B557" s="2" t="s">
        <v>4036</v>
      </c>
      <c r="C557" s="10" t="s">
        <v>2888</v>
      </c>
      <c r="D557" s="19"/>
      <c r="E557" s="2"/>
      <c r="F557" s="5">
        <v>40909</v>
      </c>
      <c r="G557" s="14"/>
      <c r="H557" s="6"/>
      <c r="I557" s="15">
        <v>77.45</v>
      </c>
      <c r="J557" s="7">
        <f t="shared" si="10"/>
        <v>69.705</v>
      </c>
      <c r="K557" s="8"/>
    </row>
    <row r="558" spans="1:11" ht="18.75">
      <c r="A558" s="20" t="s">
        <v>4037</v>
      </c>
      <c r="B558" s="2" t="s">
        <v>4038</v>
      </c>
      <c r="C558" s="10" t="s">
        <v>2888</v>
      </c>
      <c r="D558" s="19"/>
      <c r="E558" s="2"/>
      <c r="F558" s="5">
        <v>40909</v>
      </c>
      <c r="G558" s="14"/>
      <c r="H558" s="6"/>
      <c r="I558" s="15">
        <v>77.45</v>
      </c>
      <c r="J558" s="7">
        <f t="shared" si="10"/>
        <v>69.705</v>
      </c>
      <c r="K558" s="8"/>
    </row>
    <row r="559" spans="1:11" ht="18.75">
      <c r="A559" s="20" t="s">
        <v>4039</v>
      </c>
      <c r="B559" s="2" t="s">
        <v>1887</v>
      </c>
      <c r="C559" s="10" t="s">
        <v>2888</v>
      </c>
      <c r="D559" s="19" t="s">
        <v>2896</v>
      </c>
      <c r="E559" s="2"/>
      <c r="F559" s="5">
        <v>40909</v>
      </c>
      <c r="G559" s="14">
        <v>61.24</v>
      </c>
      <c r="H559" s="6">
        <f>J559/10</f>
        <v>49.6053</v>
      </c>
      <c r="I559" s="15">
        <v>551.17</v>
      </c>
      <c r="J559" s="7">
        <f t="shared" si="10"/>
        <v>496.053</v>
      </c>
      <c r="K559" s="8"/>
    </row>
    <row r="560" spans="1:11" ht="18.75">
      <c r="A560" s="20" t="s">
        <v>4039</v>
      </c>
      <c r="B560" s="2" t="s">
        <v>1888</v>
      </c>
      <c r="C560" s="10" t="s">
        <v>2888</v>
      </c>
      <c r="D560" s="19" t="s">
        <v>2896</v>
      </c>
      <c r="E560" s="2"/>
      <c r="F560" s="5">
        <v>40909</v>
      </c>
      <c r="G560" s="14">
        <v>130.83</v>
      </c>
      <c r="H560" s="6">
        <f>J560/10</f>
        <v>105.97229999999999</v>
      </c>
      <c r="I560" s="15">
        <v>1177.47</v>
      </c>
      <c r="J560" s="7">
        <f t="shared" si="10"/>
        <v>1059.723</v>
      </c>
      <c r="K560" s="8"/>
    </row>
    <row r="561" spans="1:11" ht="18.75">
      <c r="A561" s="20" t="s">
        <v>1889</v>
      </c>
      <c r="B561" s="2" t="s">
        <v>1890</v>
      </c>
      <c r="C561" s="10" t="s">
        <v>2888</v>
      </c>
      <c r="D561" s="19" t="s">
        <v>2896</v>
      </c>
      <c r="E561" s="2" t="s">
        <v>4018</v>
      </c>
      <c r="F561" s="5">
        <v>40909</v>
      </c>
      <c r="G561" s="14">
        <v>871.49</v>
      </c>
      <c r="H561" s="6">
        <v>784.34</v>
      </c>
      <c r="I561" s="15"/>
      <c r="J561" s="7"/>
      <c r="K561" s="8"/>
    </row>
    <row r="562" spans="1:11" ht="18.75">
      <c r="A562" s="20" t="s">
        <v>1891</v>
      </c>
      <c r="B562" s="2" t="s">
        <v>1892</v>
      </c>
      <c r="C562" s="10" t="s">
        <v>2888</v>
      </c>
      <c r="D562" s="19" t="s">
        <v>2896</v>
      </c>
      <c r="E562" s="2" t="s">
        <v>4018</v>
      </c>
      <c r="F562" s="5">
        <v>40909</v>
      </c>
      <c r="G562" s="14">
        <v>787.95</v>
      </c>
      <c r="H562" s="6">
        <v>709.16</v>
      </c>
      <c r="I562" s="15"/>
      <c r="J562" s="7"/>
      <c r="K562" s="8"/>
    </row>
    <row r="563" spans="1:11" ht="18.75">
      <c r="A563" s="20" t="s">
        <v>1893</v>
      </c>
      <c r="B563" s="2" t="s">
        <v>1894</v>
      </c>
      <c r="C563" s="10" t="s">
        <v>2888</v>
      </c>
      <c r="D563" s="19" t="s">
        <v>2896</v>
      </c>
      <c r="E563" s="2" t="s">
        <v>4018</v>
      </c>
      <c r="F563" s="5">
        <v>40909</v>
      </c>
      <c r="G563" s="14">
        <v>871.49</v>
      </c>
      <c r="H563" s="6">
        <v>784.34</v>
      </c>
      <c r="I563" s="15"/>
      <c r="J563" s="7"/>
      <c r="K563" s="8"/>
    </row>
    <row r="564" spans="1:11" ht="18.75">
      <c r="A564" s="20" t="s">
        <v>1895</v>
      </c>
      <c r="B564" s="2" t="s">
        <v>1896</v>
      </c>
      <c r="C564" s="10" t="s">
        <v>2888</v>
      </c>
      <c r="D564" s="19" t="s">
        <v>2896</v>
      </c>
      <c r="E564" s="2" t="s">
        <v>4018</v>
      </c>
      <c r="F564" s="5">
        <v>40909</v>
      </c>
      <c r="G564" s="14">
        <v>1510.63</v>
      </c>
      <c r="H564" s="6">
        <v>1359.57</v>
      </c>
      <c r="I564" s="15"/>
      <c r="J564" s="7"/>
      <c r="K564" s="8"/>
    </row>
    <row r="565" spans="1:11" ht="18.75">
      <c r="A565" s="20" t="s">
        <v>1897</v>
      </c>
      <c r="B565" s="2" t="s">
        <v>1898</v>
      </c>
      <c r="C565" s="10" t="s">
        <v>2888</v>
      </c>
      <c r="D565" s="19" t="s">
        <v>2896</v>
      </c>
      <c r="E565" s="2" t="s">
        <v>4018</v>
      </c>
      <c r="F565" s="5">
        <v>40909</v>
      </c>
      <c r="G565" s="14">
        <v>1510.63</v>
      </c>
      <c r="H565" s="6">
        <v>1359.57</v>
      </c>
      <c r="I565" s="15"/>
      <c r="J565" s="7"/>
      <c r="K565" s="8"/>
    </row>
    <row r="566" spans="1:11" ht="18.75">
      <c r="A566" s="20" t="s">
        <v>1899</v>
      </c>
      <c r="B566" s="2" t="s">
        <v>1900</v>
      </c>
      <c r="C566" s="10" t="s">
        <v>2888</v>
      </c>
      <c r="D566" s="19" t="s">
        <v>2896</v>
      </c>
      <c r="E566" s="2"/>
      <c r="F566" s="5">
        <v>40909</v>
      </c>
      <c r="G566" s="14">
        <v>193.25</v>
      </c>
      <c r="H566" s="6">
        <f>J566/10</f>
        <v>181.737</v>
      </c>
      <c r="I566" s="15">
        <v>2019.3</v>
      </c>
      <c r="J566" s="7">
        <f aca="true" t="shared" si="12" ref="J566:J629">I566*0.9</f>
        <v>1817.37</v>
      </c>
      <c r="K566" s="8"/>
    </row>
    <row r="567" spans="1:11" ht="18.75">
      <c r="A567" s="20" t="s">
        <v>1901</v>
      </c>
      <c r="B567" s="20" t="s">
        <v>1902</v>
      </c>
      <c r="C567" s="30" t="s">
        <v>2888</v>
      </c>
      <c r="D567" s="12" t="s">
        <v>2896</v>
      </c>
      <c r="E567" s="20"/>
      <c r="F567" s="5">
        <v>40909</v>
      </c>
      <c r="G567" s="31">
        <v>568.97</v>
      </c>
      <c r="H567" s="6">
        <f aca="true" t="shared" si="13" ref="H567:H572">J567/10</f>
        <v>535.059</v>
      </c>
      <c r="I567" s="15">
        <v>5945.1</v>
      </c>
      <c r="J567" s="7">
        <f t="shared" si="12"/>
        <v>5350.59</v>
      </c>
      <c r="K567" s="33"/>
    </row>
    <row r="568" spans="1:11" ht="18.75">
      <c r="A568" s="20" t="s">
        <v>1903</v>
      </c>
      <c r="B568" s="2" t="s">
        <v>1904</v>
      </c>
      <c r="C568" s="10" t="s">
        <v>2888</v>
      </c>
      <c r="D568" s="19" t="s">
        <v>2896</v>
      </c>
      <c r="E568" s="2"/>
      <c r="F568" s="5">
        <v>40909</v>
      </c>
      <c r="G568" s="14">
        <v>568.97</v>
      </c>
      <c r="H568" s="6">
        <f t="shared" si="13"/>
        <v>535.059</v>
      </c>
      <c r="I568" s="15">
        <v>5945.1</v>
      </c>
      <c r="J568" s="7">
        <f t="shared" si="12"/>
        <v>5350.59</v>
      </c>
      <c r="K568" s="8"/>
    </row>
    <row r="569" spans="1:11" ht="18.75">
      <c r="A569" s="20" t="s">
        <v>1905</v>
      </c>
      <c r="B569" s="2" t="s">
        <v>1906</v>
      </c>
      <c r="C569" s="10" t="s">
        <v>2888</v>
      </c>
      <c r="D569" s="19" t="s">
        <v>1907</v>
      </c>
      <c r="E569" s="43"/>
      <c r="F569" s="5">
        <v>40909</v>
      </c>
      <c r="G569" s="14">
        <v>45.17</v>
      </c>
      <c r="H569" s="6">
        <f t="shared" si="13"/>
        <v>42.480000000000004</v>
      </c>
      <c r="I569" s="15">
        <v>472</v>
      </c>
      <c r="J569" s="7">
        <f t="shared" si="12"/>
        <v>424.8</v>
      </c>
      <c r="K569" s="8"/>
    </row>
    <row r="570" spans="1:11" ht="18.75">
      <c r="A570" s="20" t="s">
        <v>1908</v>
      </c>
      <c r="B570" s="2" t="s">
        <v>1909</v>
      </c>
      <c r="C570" s="10" t="s">
        <v>2888</v>
      </c>
      <c r="D570" s="19" t="s">
        <v>2896</v>
      </c>
      <c r="E570" s="2"/>
      <c r="F570" s="5">
        <v>40909</v>
      </c>
      <c r="G570" s="14"/>
      <c r="H570" s="6"/>
      <c r="I570" s="15">
        <v>1547.91</v>
      </c>
      <c r="J570" s="7">
        <f t="shared" si="12"/>
        <v>1393.1190000000001</v>
      </c>
      <c r="K570" s="8" t="s">
        <v>2885</v>
      </c>
    </row>
    <row r="571" spans="1:11" ht="18.75">
      <c r="A571" s="20" t="s">
        <v>1910</v>
      </c>
      <c r="B571" s="2" t="s">
        <v>1911</v>
      </c>
      <c r="C571" s="10" t="s">
        <v>2888</v>
      </c>
      <c r="D571" s="19" t="s">
        <v>2896</v>
      </c>
      <c r="E571" s="2"/>
      <c r="F571" s="5">
        <v>40909</v>
      </c>
      <c r="G571" s="14">
        <v>416.97</v>
      </c>
      <c r="H571" s="6">
        <f t="shared" si="13"/>
        <v>392.121</v>
      </c>
      <c r="I571" s="15">
        <v>4356.9</v>
      </c>
      <c r="J571" s="7">
        <f t="shared" si="12"/>
        <v>3921.2099999999996</v>
      </c>
      <c r="K571" s="8"/>
    </row>
    <row r="572" spans="1:11" ht="18.75">
      <c r="A572" s="20" t="s">
        <v>1912</v>
      </c>
      <c r="B572" s="2" t="s">
        <v>1913</v>
      </c>
      <c r="C572" s="10" t="s">
        <v>2888</v>
      </c>
      <c r="D572" s="19" t="s">
        <v>2896</v>
      </c>
      <c r="E572" s="2"/>
      <c r="F572" s="5">
        <v>40909</v>
      </c>
      <c r="G572" s="14">
        <v>1092.87</v>
      </c>
      <c r="H572" s="6">
        <f t="shared" si="13"/>
        <v>1027.7369999999999</v>
      </c>
      <c r="I572" s="15">
        <v>11419.3</v>
      </c>
      <c r="J572" s="7">
        <f t="shared" si="12"/>
        <v>10277.369999999999</v>
      </c>
      <c r="K572" s="8"/>
    </row>
    <row r="573" spans="1:11" ht="18.75">
      <c r="A573" s="20" t="s">
        <v>1914</v>
      </c>
      <c r="B573" s="2" t="s">
        <v>1915</v>
      </c>
      <c r="C573" s="10" t="s">
        <v>2888</v>
      </c>
      <c r="D573" s="19"/>
      <c r="E573" s="2"/>
      <c r="F573" s="5">
        <v>40909</v>
      </c>
      <c r="G573" s="14"/>
      <c r="H573" s="6"/>
      <c r="I573" s="15">
        <v>39.66</v>
      </c>
      <c r="J573" s="7">
        <f t="shared" si="12"/>
        <v>35.693999999999996</v>
      </c>
      <c r="K573" s="8"/>
    </row>
    <row r="574" spans="1:11" ht="18.75">
      <c r="A574" s="90" t="s">
        <v>1916</v>
      </c>
      <c r="B574" s="90"/>
      <c r="C574" s="90"/>
      <c r="D574" s="90"/>
      <c r="E574" s="90"/>
      <c r="F574" s="90"/>
      <c r="G574" s="90"/>
      <c r="H574" s="90"/>
      <c r="I574" s="15"/>
      <c r="J574" s="7"/>
      <c r="K574" s="8"/>
    </row>
    <row r="575" spans="1:11" ht="18.75">
      <c r="A575" s="20" t="s">
        <v>1917</v>
      </c>
      <c r="B575" s="2" t="s">
        <v>1918</v>
      </c>
      <c r="C575" s="10" t="s">
        <v>2888</v>
      </c>
      <c r="D575" s="19" t="s">
        <v>2896</v>
      </c>
      <c r="E575" s="2"/>
      <c r="F575" s="5">
        <v>40909</v>
      </c>
      <c r="G575" s="14">
        <v>108.41</v>
      </c>
      <c r="H575" s="6">
        <f>J575/10</f>
        <v>101.94300000000001</v>
      </c>
      <c r="I575" s="15">
        <v>1132.7</v>
      </c>
      <c r="J575" s="7">
        <f t="shared" si="12"/>
        <v>1019.4300000000001</v>
      </c>
      <c r="K575" s="8"/>
    </row>
    <row r="576" spans="1:11" ht="18.75">
      <c r="A576" s="20" t="s">
        <v>1919</v>
      </c>
      <c r="B576" s="2" t="s">
        <v>1920</v>
      </c>
      <c r="C576" s="10" t="s">
        <v>2888</v>
      </c>
      <c r="D576" s="19"/>
      <c r="E576" s="2"/>
      <c r="F576" s="5">
        <v>40909</v>
      </c>
      <c r="G576" s="14">
        <v>43.81</v>
      </c>
      <c r="H576" s="6">
        <f>J576/10</f>
        <v>41.193</v>
      </c>
      <c r="I576" s="15">
        <v>457.7</v>
      </c>
      <c r="J576" s="7">
        <f t="shared" si="12"/>
        <v>411.93</v>
      </c>
      <c r="K576" s="8"/>
    </row>
    <row r="577" spans="1:11" ht="18.75">
      <c r="A577" s="20" t="s">
        <v>1921</v>
      </c>
      <c r="B577" s="2" t="s">
        <v>1922</v>
      </c>
      <c r="C577" s="10" t="s">
        <v>2888</v>
      </c>
      <c r="D577" s="19"/>
      <c r="E577" s="2"/>
      <c r="F577" s="5">
        <v>40909</v>
      </c>
      <c r="G577" s="14">
        <v>9.48</v>
      </c>
      <c r="H577" s="6">
        <f>J577/10</f>
        <v>8.915400000000002</v>
      </c>
      <c r="I577" s="15">
        <v>99.06</v>
      </c>
      <c r="J577" s="7">
        <f t="shared" si="12"/>
        <v>89.15400000000001</v>
      </c>
      <c r="K577" s="8"/>
    </row>
    <row r="578" spans="1:11" ht="18.75">
      <c r="A578" s="20" t="s">
        <v>1923</v>
      </c>
      <c r="B578" s="2" t="s">
        <v>1924</v>
      </c>
      <c r="C578" s="10" t="s">
        <v>2888</v>
      </c>
      <c r="D578" s="19"/>
      <c r="E578" s="2"/>
      <c r="F578" s="5">
        <v>40909</v>
      </c>
      <c r="G578" s="14">
        <v>26.69</v>
      </c>
      <c r="H578" s="6">
        <f>J578/10</f>
        <v>25.098300000000002</v>
      </c>
      <c r="I578" s="15">
        <v>278.87</v>
      </c>
      <c r="J578" s="7">
        <f t="shared" si="12"/>
        <v>250.983</v>
      </c>
      <c r="K578" s="8"/>
    </row>
    <row r="579" spans="1:11" ht="18.75">
      <c r="A579" s="90" t="s">
        <v>1925</v>
      </c>
      <c r="B579" s="90"/>
      <c r="C579" s="90"/>
      <c r="D579" s="90"/>
      <c r="E579" s="90"/>
      <c r="F579" s="90"/>
      <c r="G579" s="90"/>
      <c r="H579" s="90"/>
      <c r="I579" s="15"/>
      <c r="J579" s="7"/>
      <c r="K579" s="8"/>
    </row>
    <row r="580" spans="1:11" ht="18.75">
      <c r="A580" s="20" t="s">
        <v>1926</v>
      </c>
      <c r="B580" s="2" t="s">
        <v>1927</v>
      </c>
      <c r="C580" s="10" t="s">
        <v>2888</v>
      </c>
      <c r="D580" s="19"/>
      <c r="E580" s="2"/>
      <c r="F580" s="5">
        <v>40909</v>
      </c>
      <c r="G580" s="31">
        <v>62.72</v>
      </c>
      <c r="H580" s="32">
        <f>J580/10</f>
        <v>58.986000000000004</v>
      </c>
      <c r="I580" s="15">
        <v>655.4</v>
      </c>
      <c r="J580" s="7">
        <f t="shared" si="12"/>
        <v>589.86</v>
      </c>
      <c r="K580" s="8"/>
    </row>
    <row r="581" spans="1:11" ht="18.75">
      <c r="A581" s="20" t="s">
        <v>1928</v>
      </c>
      <c r="B581" s="2" t="s">
        <v>1929</v>
      </c>
      <c r="C581" s="10" t="s">
        <v>2888</v>
      </c>
      <c r="D581" s="19"/>
      <c r="E581" s="2"/>
      <c r="F581" s="5">
        <v>40909</v>
      </c>
      <c r="G581" s="14">
        <v>16.55</v>
      </c>
      <c r="H581" s="32">
        <f aca="true" t="shared" si="14" ref="H581:H586">J581/10</f>
        <v>15.570000000000002</v>
      </c>
      <c r="I581" s="15">
        <v>173</v>
      </c>
      <c r="J581" s="7">
        <f t="shared" si="12"/>
        <v>155.70000000000002</v>
      </c>
      <c r="K581" s="8"/>
    </row>
    <row r="582" spans="1:11" ht="18.75">
      <c r="A582" s="20" t="s">
        <v>1930</v>
      </c>
      <c r="B582" s="2" t="s">
        <v>1931</v>
      </c>
      <c r="C582" s="10" t="s">
        <v>2888</v>
      </c>
      <c r="D582" s="19"/>
      <c r="E582" s="2"/>
      <c r="F582" s="5">
        <v>40909</v>
      </c>
      <c r="G582" s="14">
        <v>37.14</v>
      </c>
      <c r="H582" s="32">
        <f t="shared" si="14"/>
        <v>34.938</v>
      </c>
      <c r="I582" s="15">
        <v>388.2</v>
      </c>
      <c r="J582" s="7">
        <f t="shared" si="12"/>
        <v>349.38</v>
      </c>
      <c r="K582" s="8"/>
    </row>
    <row r="583" spans="1:11" ht="18.75">
      <c r="A583" s="20" t="s">
        <v>1932</v>
      </c>
      <c r="B583" s="2" t="s">
        <v>1933</v>
      </c>
      <c r="C583" s="10" t="s">
        <v>2888</v>
      </c>
      <c r="D583" s="19"/>
      <c r="E583" s="2"/>
      <c r="F583" s="5">
        <v>40909</v>
      </c>
      <c r="G583" s="14">
        <v>39.27</v>
      </c>
      <c r="H583" s="32">
        <f t="shared" si="14"/>
        <v>36.92700000000001</v>
      </c>
      <c r="I583" s="15">
        <v>410.3</v>
      </c>
      <c r="J583" s="7">
        <f t="shared" si="12"/>
        <v>369.27000000000004</v>
      </c>
      <c r="K583" s="8"/>
    </row>
    <row r="584" spans="1:11" ht="18.75">
      <c r="A584" s="20" t="s">
        <v>1934</v>
      </c>
      <c r="B584" s="2" t="s">
        <v>1935</v>
      </c>
      <c r="C584" s="10" t="s">
        <v>2888</v>
      </c>
      <c r="D584" s="19"/>
      <c r="E584" s="2"/>
      <c r="F584" s="5">
        <v>40909</v>
      </c>
      <c r="G584" s="14">
        <v>93.63</v>
      </c>
      <c r="H584" s="32">
        <f t="shared" si="14"/>
        <v>88.047</v>
      </c>
      <c r="I584" s="15">
        <v>978.3</v>
      </c>
      <c r="J584" s="7">
        <f t="shared" si="12"/>
        <v>880.47</v>
      </c>
      <c r="K584" s="8"/>
    </row>
    <row r="585" spans="1:11" ht="18.75">
      <c r="A585" s="20" t="s">
        <v>1936</v>
      </c>
      <c r="B585" s="2" t="s">
        <v>1937</v>
      </c>
      <c r="C585" s="10" t="s">
        <v>2888</v>
      </c>
      <c r="D585" s="19"/>
      <c r="E585" s="2"/>
      <c r="F585" s="5">
        <v>40909</v>
      </c>
      <c r="G585" s="14">
        <v>11.88</v>
      </c>
      <c r="H585" s="32">
        <f t="shared" si="14"/>
        <v>11.169</v>
      </c>
      <c r="I585" s="15">
        <v>124.1</v>
      </c>
      <c r="J585" s="7">
        <f t="shared" si="12"/>
        <v>111.69</v>
      </c>
      <c r="K585" s="8"/>
    </row>
    <row r="586" spans="1:11" ht="18.75">
      <c r="A586" s="20" t="s">
        <v>1938</v>
      </c>
      <c r="B586" s="2" t="s">
        <v>1939</v>
      </c>
      <c r="C586" s="10" t="s">
        <v>2888</v>
      </c>
      <c r="D586" s="19"/>
      <c r="E586" s="2"/>
      <c r="F586" s="5">
        <v>40909</v>
      </c>
      <c r="G586" s="14">
        <v>36.04</v>
      </c>
      <c r="H586" s="32">
        <f t="shared" si="14"/>
        <v>33.894000000000005</v>
      </c>
      <c r="I586" s="15">
        <v>376.6</v>
      </c>
      <c r="J586" s="7">
        <f t="shared" si="12"/>
        <v>338.94000000000005</v>
      </c>
      <c r="K586" s="8"/>
    </row>
    <row r="587" spans="1:11" ht="18.75">
      <c r="A587" s="90" t="s">
        <v>1940</v>
      </c>
      <c r="B587" s="90"/>
      <c r="C587" s="90"/>
      <c r="D587" s="90"/>
      <c r="E587" s="90"/>
      <c r="F587" s="90"/>
      <c r="G587" s="90"/>
      <c r="H587" s="90"/>
      <c r="I587" s="15"/>
      <c r="J587" s="7"/>
      <c r="K587" s="8"/>
    </row>
    <row r="588" spans="1:11" ht="18.75">
      <c r="A588" s="20" t="s">
        <v>1941</v>
      </c>
      <c r="B588" s="2" t="s">
        <v>1942</v>
      </c>
      <c r="C588" s="10" t="s">
        <v>2888</v>
      </c>
      <c r="D588" s="19"/>
      <c r="E588" s="2"/>
      <c r="F588" s="5">
        <v>40909</v>
      </c>
      <c r="G588" s="14">
        <v>47.07</v>
      </c>
      <c r="H588" s="6">
        <f>J588/10</f>
        <v>44.262</v>
      </c>
      <c r="I588" s="15">
        <v>491.8</v>
      </c>
      <c r="J588" s="7">
        <f t="shared" si="12"/>
        <v>442.62</v>
      </c>
      <c r="K588" s="8"/>
    </row>
    <row r="589" spans="1:11" ht="18.75">
      <c r="A589" s="20" t="s">
        <v>1943</v>
      </c>
      <c r="B589" s="2" t="s">
        <v>1944</v>
      </c>
      <c r="C589" s="10" t="s">
        <v>2888</v>
      </c>
      <c r="D589" s="19" t="s">
        <v>2896</v>
      </c>
      <c r="E589" s="2"/>
      <c r="F589" s="5">
        <v>40909</v>
      </c>
      <c r="G589" s="14">
        <v>98.98</v>
      </c>
      <c r="H589" s="6">
        <f>J589/10</f>
        <v>93.0978</v>
      </c>
      <c r="I589" s="15">
        <v>1034.42</v>
      </c>
      <c r="J589" s="7">
        <f t="shared" si="12"/>
        <v>930.9780000000001</v>
      </c>
      <c r="K589" s="8"/>
    </row>
    <row r="590" spans="1:11" ht="18.75">
      <c r="A590" s="20" t="s">
        <v>1945</v>
      </c>
      <c r="B590" s="2" t="s">
        <v>1946</v>
      </c>
      <c r="C590" s="10" t="s">
        <v>2888</v>
      </c>
      <c r="D590" s="19"/>
      <c r="E590" s="2"/>
      <c r="F590" s="5">
        <v>40909</v>
      </c>
      <c r="G590" s="14">
        <v>3.04</v>
      </c>
      <c r="H590" s="6">
        <f>J590/10</f>
        <v>2.8539000000000003</v>
      </c>
      <c r="I590" s="15">
        <v>31.71</v>
      </c>
      <c r="J590" s="7">
        <f t="shared" si="12"/>
        <v>28.539</v>
      </c>
      <c r="K590" s="8"/>
    </row>
    <row r="591" spans="1:11" ht="18.75">
      <c r="A591" s="20" t="s">
        <v>1947</v>
      </c>
      <c r="B591" s="2" t="s">
        <v>1948</v>
      </c>
      <c r="C591" s="10" t="s">
        <v>2888</v>
      </c>
      <c r="D591" s="19" t="s">
        <v>2896</v>
      </c>
      <c r="E591" s="2"/>
      <c r="F591" s="5">
        <v>40909</v>
      </c>
      <c r="G591" s="14" t="s">
        <v>2897</v>
      </c>
      <c r="H591" s="6" t="s">
        <v>2897</v>
      </c>
      <c r="I591" s="15" t="s">
        <v>2897</v>
      </c>
      <c r="J591" s="7" t="s">
        <v>2897</v>
      </c>
      <c r="K591" s="8"/>
    </row>
    <row r="592" spans="1:11" ht="18.75">
      <c r="A592" s="20" t="s">
        <v>1949</v>
      </c>
      <c r="B592" s="2" t="s">
        <v>1950</v>
      </c>
      <c r="C592" s="10"/>
      <c r="D592" s="19"/>
      <c r="E592" s="2"/>
      <c r="F592" s="5">
        <v>40909</v>
      </c>
      <c r="G592" s="14">
        <v>2.72</v>
      </c>
      <c r="H592" s="6">
        <f>J592/10</f>
        <v>2.5551000000000004</v>
      </c>
      <c r="I592" s="15">
        <v>28.39</v>
      </c>
      <c r="J592" s="7">
        <f t="shared" si="12"/>
        <v>25.551000000000002</v>
      </c>
      <c r="K592" s="8"/>
    </row>
    <row r="593" spans="1:11" ht="18.75">
      <c r="A593" s="20" t="s">
        <v>1951</v>
      </c>
      <c r="B593" s="2" t="s">
        <v>1952</v>
      </c>
      <c r="C593" s="10"/>
      <c r="D593" s="19"/>
      <c r="E593" s="2"/>
      <c r="F593" s="5">
        <v>40909</v>
      </c>
      <c r="G593" s="14">
        <v>23.59</v>
      </c>
      <c r="H593" s="6">
        <f>J593/10</f>
        <v>22.185</v>
      </c>
      <c r="I593" s="15">
        <v>246.5</v>
      </c>
      <c r="J593" s="7">
        <f t="shared" si="12"/>
        <v>221.85</v>
      </c>
      <c r="K593" s="8"/>
    </row>
    <row r="594" spans="1:11" ht="18.75">
      <c r="A594" s="90" t="s">
        <v>1953</v>
      </c>
      <c r="B594" s="90"/>
      <c r="C594" s="90"/>
      <c r="D594" s="90"/>
      <c r="E594" s="90"/>
      <c r="F594" s="90"/>
      <c r="G594" s="90"/>
      <c r="H594" s="90"/>
      <c r="I594" s="15"/>
      <c r="J594" s="7"/>
      <c r="K594" s="8"/>
    </row>
    <row r="595" spans="1:11" ht="18.75">
      <c r="A595" s="20" t="s">
        <v>1954</v>
      </c>
      <c r="B595" s="2" t="s">
        <v>1955</v>
      </c>
      <c r="C595" s="10" t="s">
        <v>2888</v>
      </c>
      <c r="D595" s="12"/>
      <c r="E595" s="2"/>
      <c r="F595" s="5">
        <v>40909</v>
      </c>
      <c r="G595" s="14">
        <v>6.87</v>
      </c>
      <c r="H595" s="6">
        <f>J595/10</f>
        <v>6.459300000000001</v>
      </c>
      <c r="I595" s="15">
        <v>71.77</v>
      </c>
      <c r="J595" s="7">
        <f t="shared" si="12"/>
        <v>64.593</v>
      </c>
      <c r="K595" s="8"/>
    </row>
    <row r="596" spans="1:11" ht="18.75">
      <c r="A596" s="20" t="s">
        <v>1956</v>
      </c>
      <c r="B596" s="2" t="s">
        <v>1957</v>
      </c>
      <c r="C596" s="10" t="s">
        <v>2888</v>
      </c>
      <c r="D596" s="19" t="s">
        <v>2896</v>
      </c>
      <c r="E596" s="2"/>
      <c r="F596" s="5">
        <v>40909</v>
      </c>
      <c r="G596" s="14">
        <v>288.2</v>
      </c>
      <c r="H596" s="6">
        <f>J596/10</f>
        <v>271.026</v>
      </c>
      <c r="I596" s="15">
        <v>3011.4</v>
      </c>
      <c r="J596" s="7">
        <f t="shared" si="12"/>
        <v>2710.26</v>
      </c>
      <c r="K596" s="8"/>
    </row>
    <row r="597" spans="1:11" ht="18.75">
      <c r="A597" s="20" t="s">
        <v>1958</v>
      </c>
      <c r="B597" s="2" t="s">
        <v>1959</v>
      </c>
      <c r="C597" s="10" t="s">
        <v>2888</v>
      </c>
      <c r="D597" s="19" t="s">
        <v>2896</v>
      </c>
      <c r="E597" s="2"/>
      <c r="F597" s="5">
        <v>40909</v>
      </c>
      <c r="G597" s="14">
        <v>352.8</v>
      </c>
      <c r="H597" s="6">
        <f>G597*0.9</f>
        <v>317.52000000000004</v>
      </c>
      <c r="I597" s="15"/>
      <c r="J597" s="7"/>
      <c r="K597" s="8"/>
    </row>
    <row r="598" spans="1:11" ht="18.75">
      <c r="A598" s="90" t="s">
        <v>1960</v>
      </c>
      <c r="B598" s="90"/>
      <c r="C598" s="90"/>
      <c r="D598" s="90"/>
      <c r="E598" s="90"/>
      <c r="F598" s="90"/>
      <c r="G598" s="90"/>
      <c r="H598" s="90"/>
      <c r="I598" s="15"/>
      <c r="J598" s="7"/>
      <c r="K598" s="8"/>
    </row>
    <row r="599" spans="1:11" ht="18.75">
      <c r="A599" s="20" t="s">
        <v>1961</v>
      </c>
      <c r="B599" s="2" t="s">
        <v>1962</v>
      </c>
      <c r="C599" s="10"/>
      <c r="D599" s="19"/>
      <c r="E599" s="2"/>
      <c r="F599" s="5">
        <v>40909</v>
      </c>
      <c r="G599" s="14">
        <v>9.87</v>
      </c>
      <c r="H599" s="6">
        <f>J599/10</f>
        <v>9.279900000000001</v>
      </c>
      <c r="I599" s="15">
        <v>103.11</v>
      </c>
      <c r="J599" s="7">
        <f t="shared" si="12"/>
        <v>92.799</v>
      </c>
      <c r="K599" s="8"/>
    </row>
    <row r="600" spans="1:11" ht="18.75">
      <c r="A600" s="20" t="s">
        <v>1963</v>
      </c>
      <c r="B600" s="2" t="s">
        <v>1964</v>
      </c>
      <c r="C600" s="10"/>
      <c r="D600" s="19" t="s">
        <v>2896</v>
      </c>
      <c r="E600" s="2"/>
      <c r="F600" s="5">
        <v>40909</v>
      </c>
      <c r="G600" s="14" t="s">
        <v>2897</v>
      </c>
      <c r="H600" s="6" t="s">
        <v>2897</v>
      </c>
      <c r="I600" s="15"/>
      <c r="J600" s="7"/>
      <c r="K600" s="8" t="s">
        <v>2885</v>
      </c>
    </row>
    <row r="601" spans="1:11" ht="18.75">
      <c r="A601" s="20" t="s">
        <v>1965</v>
      </c>
      <c r="B601" s="2" t="s">
        <v>1966</v>
      </c>
      <c r="C601" s="10"/>
      <c r="D601" s="19"/>
      <c r="E601" s="2"/>
      <c r="F601" s="5">
        <v>40909</v>
      </c>
      <c r="G601" s="14">
        <v>34</v>
      </c>
      <c r="H601" s="6">
        <f>J601/10</f>
        <v>31.970700000000004</v>
      </c>
      <c r="I601" s="15">
        <v>355.23</v>
      </c>
      <c r="J601" s="7">
        <f t="shared" si="12"/>
        <v>319.70700000000005</v>
      </c>
      <c r="K601" s="8"/>
    </row>
    <row r="602" spans="1:11" ht="18.75">
      <c r="A602" s="20" t="s">
        <v>1967</v>
      </c>
      <c r="B602" s="2" t="s">
        <v>1968</v>
      </c>
      <c r="C602" s="10"/>
      <c r="D602" s="19"/>
      <c r="E602" s="2"/>
      <c r="F602" s="5">
        <v>40909</v>
      </c>
      <c r="G602" s="14">
        <v>34</v>
      </c>
      <c r="H602" s="6">
        <f>J602/10</f>
        <v>31.970700000000004</v>
      </c>
      <c r="I602" s="15">
        <v>355.23</v>
      </c>
      <c r="J602" s="7">
        <f t="shared" si="12"/>
        <v>319.70700000000005</v>
      </c>
      <c r="K602" s="8"/>
    </row>
    <row r="603" spans="1:11" ht="18.75">
      <c r="A603" s="20" t="s">
        <v>1969</v>
      </c>
      <c r="B603" s="2" t="s">
        <v>1970</v>
      </c>
      <c r="C603" s="10"/>
      <c r="D603" s="19"/>
      <c r="E603" s="2"/>
      <c r="F603" s="5">
        <v>40909</v>
      </c>
      <c r="G603" s="14">
        <v>34</v>
      </c>
      <c r="H603" s="6">
        <f>J603/10</f>
        <v>31.970700000000004</v>
      </c>
      <c r="I603" s="15">
        <v>355.23</v>
      </c>
      <c r="J603" s="7">
        <f t="shared" si="12"/>
        <v>319.70700000000005</v>
      </c>
      <c r="K603" s="8"/>
    </row>
    <row r="604" spans="1:11" ht="18.75">
      <c r="A604" s="20" t="s">
        <v>1971</v>
      </c>
      <c r="B604" s="20" t="s">
        <v>1972</v>
      </c>
      <c r="C604" s="30"/>
      <c r="D604" s="12"/>
      <c r="E604" s="20"/>
      <c r="F604" s="5">
        <v>40909</v>
      </c>
      <c r="G604" s="31">
        <v>102.09</v>
      </c>
      <c r="H604" s="6">
        <f>J604/10</f>
        <v>96.00300000000001</v>
      </c>
      <c r="I604" s="15">
        <v>1066.7</v>
      </c>
      <c r="J604" s="7">
        <f t="shared" si="12"/>
        <v>960.0300000000001</v>
      </c>
      <c r="K604" s="33"/>
    </row>
    <row r="605" spans="1:11" ht="18.75">
      <c r="A605" s="20" t="s">
        <v>1973</v>
      </c>
      <c r="B605" s="2" t="s">
        <v>1974</v>
      </c>
      <c r="C605" s="10"/>
      <c r="D605" s="19" t="s">
        <v>2896</v>
      </c>
      <c r="E605" s="2"/>
      <c r="F605" s="5">
        <v>40909</v>
      </c>
      <c r="G605" s="14">
        <v>106.92</v>
      </c>
      <c r="H605" s="6">
        <f>J605/10</f>
        <v>100.548</v>
      </c>
      <c r="I605" s="15">
        <v>1117.2</v>
      </c>
      <c r="J605" s="7">
        <f t="shared" si="12"/>
        <v>1005.48</v>
      </c>
      <c r="K605" s="8"/>
    </row>
    <row r="606" spans="1:11" ht="18.75">
      <c r="A606" s="20" t="s">
        <v>1975</v>
      </c>
      <c r="B606" s="20" t="s">
        <v>1976</v>
      </c>
      <c r="C606" s="30"/>
      <c r="D606" s="12" t="s">
        <v>2896</v>
      </c>
      <c r="E606" s="20"/>
      <c r="F606" s="5">
        <v>40909</v>
      </c>
      <c r="G606" s="31" t="s">
        <v>2897</v>
      </c>
      <c r="H606" s="32" t="s">
        <v>2897</v>
      </c>
      <c r="I606" s="15" t="s">
        <v>2897</v>
      </c>
      <c r="J606" s="7" t="s">
        <v>2897</v>
      </c>
      <c r="K606" s="33"/>
    </row>
    <row r="607" spans="1:11" ht="18.75">
      <c r="A607" s="20" t="s">
        <v>1977</v>
      </c>
      <c r="B607" s="2" t="s">
        <v>1978</v>
      </c>
      <c r="C607" s="10"/>
      <c r="D607" s="19" t="s">
        <v>2896</v>
      </c>
      <c r="E607" s="2"/>
      <c r="F607" s="5">
        <v>40909</v>
      </c>
      <c r="G607" s="14" t="s">
        <v>2897</v>
      </c>
      <c r="H607" s="6" t="s">
        <v>2897</v>
      </c>
      <c r="I607" s="15" t="s">
        <v>2897</v>
      </c>
      <c r="J607" s="7" t="s">
        <v>2897</v>
      </c>
      <c r="K607" s="8"/>
    </row>
    <row r="608" spans="1:11" ht="18.75">
      <c r="A608" s="20"/>
      <c r="B608" s="2" t="s">
        <v>1979</v>
      </c>
      <c r="C608" s="10"/>
      <c r="D608" s="19"/>
      <c r="E608" s="2"/>
      <c r="F608" s="47"/>
      <c r="G608" s="14"/>
      <c r="H608" s="6"/>
      <c r="I608" s="15"/>
      <c r="J608" s="7"/>
      <c r="K608" s="8"/>
    </row>
    <row r="609" spans="1:11" ht="18.75">
      <c r="A609" s="20" t="s">
        <v>1980</v>
      </c>
      <c r="B609" s="2" t="s">
        <v>1981</v>
      </c>
      <c r="C609" s="10"/>
      <c r="D609" s="19" t="s">
        <v>2896</v>
      </c>
      <c r="E609" s="2"/>
      <c r="F609" s="5">
        <v>40909</v>
      </c>
      <c r="G609" s="14" t="s">
        <v>2897</v>
      </c>
      <c r="H609" s="6" t="s">
        <v>2897</v>
      </c>
      <c r="I609" s="15" t="s">
        <v>2897</v>
      </c>
      <c r="J609" s="7" t="s">
        <v>2897</v>
      </c>
      <c r="K609" s="8"/>
    </row>
    <row r="610" spans="1:11" ht="18.75">
      <c r="A610" s="20"/>
      <c r="B610" s="2" t="s">
        <v>1982</v>
      </c>
      <c r="C610" s="10"/>
      <c r="D610" s="19"/>
      <c r="E610" s="2"/>
      <c r="F610" s="5"/>
      <c r="G610" s="14"/>
      <c r="H610" s="6"/>
      <c r="I610" s="15"/>
      <c r="J610" s="7"/>
      <c r="K610" s="8"/>
    </row>
    <row r="611" spans="1:11" ht="18.75">
      <c r="A611" s="20" t="s">
        <v>1983</v>
      </c>
      <c r="B611" s="2" t="s">
        <v>1984</v>
      </c>
      <c r="C611" s="10"/>
      <c r="D611" s="19" t="s">
        <v>2896</v>
      </c>
      <c r="E611" s="2"/>
      <c r="F611" s="5">
        <v>40909</v>
      </c>
      <c r="G611" s="14" t="s">
        <v>2897</v>
      </c>
      <c r="H611" s="6" t="s">
        <v>2897</v>
      </c>
      <c r="I611" s="15" t="s">
        <v>2897</v>
      </c>
      <c r="J611" s="7" t="s">
        <v>2897</v>
      </c>
      <c r="K611" s="8"/>
    </row>
    <row r="612" spans="1:11" ht="18.75">
      <c r="A612" s="20" t="s">
        <v>1985</v>
      </c>
      <c r="B612" s="2" t="s">
        <v>1986</v>
      </c>
      <c r="C612" s="10"/>
      <c r="D612" s="19" t="s">
        <v>2896</v>
      </c>
      <c r="E612" s="2"/>
      <c r="F612" s="5">
        <v>40909</v>
      </c>
      <c r="G612" s="14" t="s">
        <v>2897</v>
      </c>
      <c r="H612" s="6" t="s">
        <v>2897</v>
      </c>
      <c r="I612" s="15" t="s">
        <v>2897</v>
      </c>
      <c r="J612" s="7" t="s">
        <v>2897</v>
      </c>
      <c r="K612" s="8"/>
    </row>
    <row r="613" spans="1:11" ht="18.75">
      <c r="A613" s="20"/>
      <c r="B613" s="2" t="s">
        <v>1979</v>
      </c>
      <c r="C613" s="10"/>
      <c r="D613" s="19"/>
      <c r="E613" s="2"/>
      <c r="F613" s="5"/>
      <c r="G613" s="14"/>
      <c r="H613" s="6"/>
      <c r="I613" s="15" t="s">
        <v>2897</v>
      </c>
      <c r="J613" s="7" t="s">
        <v>2897</v>
      </c>
      <c r="K613" s="8"/>
    </row>
    <row r="614" spans="1:11" ht="18.75">
      <c r="A614" s="20" t="s">
        <v>1987</v>
      </c>
      <c r="B614" s="2" t="s">
        <v>1988</v>
      </c>
      <c r="C614" s="10"/>
      <c r="D614" s="19" t="s">
        <v>2896</v>
      </c>
      <c r="E614" s="2"/>
      <c r="F614" s="5">
        <v>40909</v>
      </c>
      <c r="G614" s="14" t="s">
        <v>2897</v>
      </c>
      <c r="H614" s="6" t="s">
        <v>2897</v>
      </c>
      <c r="I614" s="15" t="s">
        <v>2897</v>
      </c>
      <c r="J614" s="7" t="s">
        <v>2897</v>
      </c>
      <c r="K614" s="8"/>
    </row>
    <row r="615" spans="1:11" ht="18.75">
      <c r="A615" s="90" t="s">
        <v>1989</v>
      </c>
      <c r="B615" s="90"/>
      <c r="C615" s="90"/>
      <c r="D615" s="90"/>
      <c r="E615" s="90"/>
      <c r="F615" s="90"/>
      <c r="G615" s="90"/>
      <c r="H615" s="90"/>
      <c r="I615" s="15"/>
      <c r="J615" s="7"/>
      <c r="K615" s="8"/>
    </row>
    <row r="616" spans="1:11" ht="18.75">
      <c r="A616" s="20" t="s">
        <v>1990</v>
      </c>
      <c r="B616" s="2" t="s">
        <v>1991</v>
      </c>
      <c r="C616" s="10"/>
      <c r="D616" s="19"/>
      <c r="E616" s="2"/>
      <c r="F616" s="5">
        <v>40909</v>
      </c>
      <c r="G616" s="14"/>
      <c r="H616" s="6"/>
      <c r="I616" s="15">
        <v>737.59</v>
      </c>
      <c r="J616" s="7">
        <f t="shared" si="12"/>
        <v>663.831</v>
      </c>
      <c r="K616" s="8"/>
    </row>
    <row r="617" spans="1:11" ht="18.75">
      <c r="A617" s="20" t="s">
        <v>1992</v>
      </c>
      <c r="B617" s="2" t="s">
        <v>1993</v>
      </c>
      <c r="C617" s="10" t="s">
        <v>2888</v>
      </c>
      <c r="D617" s="19"/>
      <c r="E617" s="2"/>
      <c r="F617" s="5">
        <v>40909</v>
      </c>
      <c r="G617" s="14">
        <v>94.41</v>
      </c>
      <c r="H617" s="6">
        <f>G617*0.9</f>
        <v>84.969</v>
      </c>
      <c r="I617" s="15">
        <v>986.5</v>
      </c>
      <c r="J617" s="7">
        <f t="shared" si="12"/>
        <v>887.85</v>
      </c>
      <c r="K617" s="8"/>
    </row>
    <row r="618" spans="1:11" ht="18.75">
      <c r="A618" s="20" t="s">
        <v>1994</v>
      </c>
      <c r="B618" s="20" t="s">
        <v>1995</v>
      </c>
      <c r="C618" s="30" t="s">
        <v>2888</v>
      </c>
      <c r="D618" s="12" t="s">
        <v>2896</v>
      </c>
      <c r="E618" s="20"/>
      <c r="F618" s="5">
        <v>40909</v>
      </c>
      <c r="G618" s="31">
        <v>538.62</v>
      </c>
      <c r="H618" s="6">
        <f aca="true" t="shared" si="15" ref="H618:H630">G618*0.9</f>
        <v>484.75800000000004</v>
      </c>
      <c r="I618" s="15">
        <v>5628.04</v>
      </c>
      <c r="J618" s="7">
        <f t="shared" si="12"/>
        <v>5065.236</v>
      </c>
      <c r="K618" s="33"/>
    </row>
    <row r="619" spans="1:11" ht="18.75">
      <c r="A619" s="20" t="s">
        <v>1996</v>
      </c>
      <c r="B619" s="2" t="s">
        <v>1997</v>
      </c>
      <c r="C619" s="30" t="s">
        <v>2888</v>
      </c>
      <c r="D619" s="19"/>
      <c r="E619" s="2"/>
      <c r="F619" s="5">
        <v>40909</v>
      </c>
      <c r="G619" s="14">
        <v>10.9</v>
      </c>
      <c r="H619" s="6">
        <f t="shared" si="15"/>
        <v>9.81</v>
      </c>
      <c r="I619" s="15">
        <v>113.89</v>
      </c>
      <c r="J619" s="7">
        <f t="shared" si="12"/>
        <v>102.501</v>
      </c>
      <c r="K619" s="8"/>
    </row>
    <row r="620" spans="1:11" ht="18.75">
      <c r="A620" s="20" t="s">
        <v>1998</v>
      </c>
      <c r="B620" s="2" t="s">
        <v>1999</v>
      </c>
      <c r="C620" s="30" t="s">
        <v>2888</v>
      </c>
      <c r="D620" s="19"/>
      <c r="E620" s="2"/>
      <c r="F620" s="5">
        <v>40725</v>
      </c>
      <c r="G620" s="14">
        <v>59.39</v>
      </c>
      <c r="H620" s="6">
        <f t="shared" si="15"/>
        <v>53.451</v>
      </c>
      <c r="I620" s="15">
        <v>620.53</v>
      </c>
      <c r="J620" s="7">
        <f t="shared" si="12"/>
        <v>558.477</v>
      </c>
      <c r="K620" s="8"/>
    </row>
    <row r="621" spans="1:11" ht="18.75">
      <c r="A621" s="20" t="s">
        <v>2000</v>
      </c>
      <c r="B621" s="2" t="s">
        <v>2001</v>
      </c>
      <c r="C621" s="30" t="s">
        <v>2888</v>
      </c>
      <c r="D621" s="19"/>
      <c r="E621" s="2"/>
      <c r="F621" s="5">
        <v>40909</v>
      </c>
      <c r="G621" s="14">
        <v>13.96</v>
      </c>
      <c r="H621" s="6">
        <f t="shared" si="15"/>
        <v>12.564000000000002</v>
      </c>
      <c r="I621" s="15">
        <v>145.85</v>
      </c>
      <c r="J621" s="7">
        <f t="shared" si="12"/>
        <v>131.265</v>
      </c>
      <c r="K621" s="8"/>
    </row>
    <row r="622" spans="1:11" ht="18.75">
      <c r="A622" s="20" t="s">
        <v>2002</v>
      </c>
      <c r="B622" s="2" t="s">
        <v>2003</v>
      </c>
      <c r="C622" s="30" t="s">
        <v>2888</v>
      </c>
      <c r="D622" s="19"/>
      <c r="E622" s="2"/>
      <c r="F622" s="5">
        <v>40909</v>
      </c>
      <c r="G622" s="14">
        <v>12.4</v>
      </c>
      <c r="H622" s="6">
        <f t="shared" si="15"/>
        <v>11.16</v>
      </c>
      <c r="I622" s="15">
        <v>129.58</v>
      </c>
      <c r="J622" s="7">
        <f t="shared" si="12"/>
        <v>116.62200000000001</v>
      </c>
      <c r="K622" s="8"/>
    </row>
    <row r="623" spans="1:11" ht="18.75">
      <c r="A623" s="20" t="s">
        <v>2004</v>
      </c>
      <c r="B623" s="2" t="s">
        <v>2005</v>
      </c>
      <c r="C623" s="30" t="s">
        <v>2888</v>
      </c>
      <c r="D623" s="19"/>
      <c r="E623" s="2"/>
      <c r="F623" s="5">
        <v>40909</v>
      </c>
      <c r="G623" s="14">
        <v>12.07</v>
      </c>
      <c r="H623" s="6">
        <f t="shared" si="15"/>
        <v>10.863000000000001</v>
      </c>
      <c r="I623" s="15">
        <v>126.07</v>
      </c>
      <c r="J623" s="7">
        <f t="shared" si="12"/>
        <v>113.463</v>
      </c>
      <c r="K623" s="8"/>
    </row>
    <row r="624" spans="1:11" ht="18.75">
      <c r="A624" s="20" t="s">
        <v>2006</v>
      </c>
      <c r="B624" s="2" t="s">
        <v>2007</v>
      </c>
      <c r="C624" s="30" t="s">
        <v>2888</v>
      </c>
      <c r="D624" s="19"/>
      <c r="E624" s="2"/>
      <c r="F624" s="5">
        <v>40909</v>
      </c>
      <c r="G624" s="14">
        <v>33.28</v>
      </c>
      <c r="H624" s="6">
        <f t="shared" si="15"/>
        <v>29.952</v>
      </c>
      <c r="I624" s="15">
        <v>347.77</v>
      </c>
      <c r="J624" s="7">
        <f t="shared" si="12"/>
        <v>312.993</v>
      </c>
      <c r="K624" s="8"/>
    </row>
    <row r="625" spans="1:11" ht="18.75">
      <c r="A625" s="20" t="s">
        <v>2008</v>
      </c>
      <c r="B625" s="2" t="s">
        <v>2009</v>
      </c>
      <c r="C625" s="30" t="s">
        <v>2888</v>
      </c>
      <c r="D625" s="19"/>
      <c r="E625" s="2"/>
      <c r="F625" s="5">
        <v>40909</v>
      </c>
      <c r="G625" s="14">
        <v>38.61</v>
      </c>
      <c r="H625" s="6">
        <f t="shared" si="15"/>
        <v>34.749</v>
      </c>
      <c r="I625" s="15">
        <v>403.44</v>
      </c>
      <c r="J625" s="7">
        <f t="shared" si="12"/>
        <v>363.096</v>
      </c>
      <c r="K625" s="8"/>
    </row>
    <row r="626" spans="1:11" ht="18.75">
      <c r="A626" s="20" t="s">
        <v>2010</v>
      </c>
      <c r="B626" s="2" t="s">
        <v>2011</v>
      </c>
      <c r="C626" s="30" t="s">
        <v>2888</v>
      </c>
      <c r="D626" s="19"/>
      <c r="E626" s="2"/>
      <c r="F626" s="5">
        <v>40909</v>
      </c>
      <c r="G626" s="14">
        <v>17.89</v>
      </c>
      <c r="H626" s="6">
        <f t="shared" si="15"/>
        <v>16.101000000000003</v>
      </c>
      <c r="I626" s="15">
        <v>186.95</v>
      </c>
      <c r="J626" s="7">
        <f t="shared" si="12"/>
        <v>168.255</v>
      </c>
      <c r="K626" s="8"/>
    </row>
    <row r="627" spans="1:11" ht="18.75">
      <c r="A627" s="20" t="s">
        <v>2012</v>
      </c>
      <c r="B627" s="2" t="s">
        <v>2013</v>
      </c>
      <c r="C627" s="30" t="s">
        <v>2888</v>
      </c>
      <c r="D627" s="19"/>
      <c r="E627" s="2"/>
      <c r="F627" s="5">
        <v>40909</v>
      </c>
      <c r="G627" s="14">
        <v>42.7</v>
      </c>
      <c r="H627" s="6">
        <f t="shared" si="15"/>
        <v>38.43000000000001</v>
      </c>
      <c r="I627" s="15">
        <v>446.14</v>
      </c>
      <c r="J627" s="7">
        <f t="shared" si="12"/>
        <v>401.526</v>
      </c>
      <c r="K627" s="8"/>
    </row>
    <row r="628" spans="1:11" ht="18.75">
      <c r="A628" s="20" t="s">
        <v>2014</v>
      </c>
      <c r="B628" s="2" t="s">
        <v>2015</v>
      </c>
      <c r="C628" s="30" t="s">
        <v>2888</v>
      </c>
      <c r="D628" s="19"/>
      <c r="E628" s="2"/>
      <c r="F628" s="5">
        <v>40909</v>
      </c>
      <c r="G628" s="14">
        <v>33.18</v>
      </c>
      <c r="H628" s="6">
        <f t="shared" si="15"/>
        <v>29.862000000000002</v>
      </c>
      <c r="I628" s="15">
        <v>346.65</v>
      </c>
      <c r="J628" s="7">
        <f t="shared" si="12"/>
        <v>311.985</v>
      </c>
      <c r="K628" s="8"/>
    </row>
    <row r="629" spans="1:11" ht="18.75">
      <c r="A629" s="20" t="s">
        <v>2016</v>
      </c>
      <c r="B629" s="2" t="s">
        <v>2017</v>
      </c>
      <c r="C629" s="30" t="s">
        <v>2888</v>
      </c>
      <c r="D629" s="19"/>
      <c r="E629" s="2"/>
      <c r="F629" s="5">
        <v>40909</v>
      </c>
      <c r="G629" s="14">
        <v>27.57</v>
      </c>
      <c r="H629" s="6">
        <f t="shared" si="15"/>
        <v>24.813000000000002</v>
      </c>
      <c r="I629" s="15">
        <v>288.05</v>
      </c>
      <c r="J629" s="7">
        <f t="shared" si="12"/>
        <v>259.245</v>
      </c>
      <c r="K629" s="8"/>
    </row>
    <row r="630" spans="1:11" ht="18.75">
      <c r="A630" s="20" t="s">
        <v>2018</v>
      </c>
      <c r="B630" s="2" t="s">
        <v>2019</v>
      </c>
      <c r="C630" s="10" t="s">
        <v>2888</v>
      </c>
      <c r="D630" s="19" t="s">
        <v>2896</v>
      </c>
      <c r="E630" s="2"/>
      <c r="F630" s="5">
        <v>40909</v>
      </c>
      <c r="G630" s="14">
        <v>395.31</v>
      </c>
      <c r="H630" s="6">
        <f t="shared" si="15"/>
        <v>355.779</v>
      </c>
      <c r="I630" s="15">
        <v>4130.6</v>
      </c>
      <c r="J630" s="7">
        <f aca="true" t="shared" si="16" ref="J630:J693">I630*0.9</f>
        <v>3717.5400000000004</v>
      </c>
      <c r="K630" s="8"/>
    </row>
    <row r="631" spans="1:11" ht="18.75">
      <c r="A631" s="20" t="s">
        <v>2020</v>
      </c>
      <c r="B631" s="2" t="s">
        <v>2021</v>
      </c>
      <c r="C631" s="30" t="s">
        <v>2888</v>
      </c>
      <c r="D631" s="19" t="s">
        <v>2896</v>
      </c>
      <c r="E631" s="2"/>
      <c r="F631" s="5">
        <v>40909</v>
      </c>
      <c r="G631" s="14"/>
      <c r="H631" s="6"/>
      <c r="I631" s="15" t="s">
        <v>2897</v>
      </c>
      <c r="J631" s="7" t="s">
        <v>2897</v>
      </c>
      <c r="K631" s="8"/>
    </row>
    <row r="632" spans="1:11" ht="18.75">
      <c r="A632" s="20" t="s">
        <v>2022</v>
      </c>
      <c r="B632" s="2" t="s">
        <v>2023</v>
      </c>
      <c r="C632" s="10" t="s">
        <v>2888</v>
      </c>
      <c r="D632" s="19"/>
      <c r="E632" s="2"/>
      <c r="F632" s="5">
        <v>40909</v>
      </c>
      <c r="G632" s="14"/>
      <c r="H632" s="6"/>
      <c r="I632" s="15">
        <v>59.21</v>
      </c>
      <c r="J632" s="7">
        <f t="shared" si="16"/>
        <v>53.289</v>
      </c>
      <c r="K632" s="8"/>
    </row>
    <row r="633" spans="1:11" ht="18.75">
      <c r="A633" s="90" t="s">
        <v>2024</v>
      </c>
      <c r="B633" s="90"/>
      <c r="C633" s="90"/>
      <c r="D633" s="90"/>
      <c r="E633" s="90"/>
      <c r="F633" s="90"/>
      <c r="G633" s="90"/>
      <c r="H633" s="90"/>
      <c r="I633" s="15"/>
      <c r="J633" s="7"/>
      <c r="K633" s="8"/>
    </row>
    <row r="634" spans="1:11" ht="18.75">
      <c r="A634" s="20" t="s">
        <v>2025</v>
      </c>
      <c r="B634" s="2" t="s">
        <v>2026</v>
      </c>
      <c r="C634" s="10" t="s">
        <v>2888</v>
      </c>
      <c r="D634" s="19"/>
      <c r="E634" s="2"/>
      <c r="F634" s="5">
        <v>40909</v>
      </c>
      <c r="G634" s="14"/>
      <c r="H634" s="6"/>
      <c r="I634" s="15">
        <v>366.4</v>
      </c>
      <c r="J634" s="7">
        <f t="shared" si="16"/>
        <v>329.76</v>
      </c>
      <c r="K634" s="8"/>
    </row>
    <row r="635" spans="1:11" ht="18.75">
      <c r="A635" s="20" t="s">
        <v>2027</v>
      </c>
      <c r="B635" s="2" t="s">
        <v>2028</v>
      </c>
      <c r="C635" s="10" t="s">
        <v>3424</v>
      </c>
      <c r="D635" s="19"/>
      <c r="E635" s="2"/>
      <c r="F635" s="5">
        <v>40909</v>
      </c>
      <c r="G635" s="14">
        <v>38.09</v>
      </c>
      <c r="H635" s="6">
        <f>J635/10</f>
        <v>35.8227</v>
      </c>
      <c r="I635" s="15">
        <v>398.03</v>
      </c>
      <c r="J635" s="7">
        <f t="shared" si="16"/>
        <v>358.227</v>
      </c>
      <c r="K635" s="8"/>
    </row>
    <row r="636" spans="1:11" ht="18.75">
      <c r="A636" s="20" t="s">
        <v>2029</v>
      </c>
      <c r="B636" s="2" t="s">
        <v>2030</v>
      </c>
      <c r="C636" s="10" t="s">
        <v>3424</v>
      </c>
      <c r="D636" s="19"/>
      <c r="E636" s="2"/>
      <c r="F636" s="5">
        <v>40909</v>
      </c>
      <c r="G636" s="14">
        <v>36.67</v>
      </c>
      <c r="H636" s="6">
        <f aca="true" t="shared" si="17" ref="H636:H643">J636/10</f>
        <v>34.481700000000004</v>
      </c>
      <c r="I636" s="15">
        <v>383.13</v>
      </c>
      <c r="J636" s="7">
        <f t="shared" si="16"/>
        <v>344.817</v>
      </c>
      <c r="K636" s="8"/>
    </row>
    <row r="637" spans="1:11" ht="18.75">
      <c r="A637" s="20" t="s">
        <v>2031</v>
      </c>
      <c r="B637" s="2" t="s">
        <v>2032</v>
      </c>
      <c r="C637" s="10" t="s">
        <v>2888</v>
      </c>
      <c r="D637" s="19"/>
      <c r="E637" s="2"/>
      <c r="F637" s="5">
        <v>40909</v>
      </c>
      <c r="G637" s="14">
        <v>80.01</v>
      </c>
      <c r="H637" s="6">
        <f t="shared" si="17"/>
        <v>75.249</v>
      </c>
      <c r="I637" s="15">
        <v>836.1</v>
      </c>
      <c r="J637" s="7">
        <f t="shared" si="16"/>
        <v>752.49</v>
      </c>
      <c r="K637" s="8"/>
    </row>
    <row r="638" spans="1:11" ht="18.75">
      <c r="A638" s="20" t="s">
        <v>2033</v>
      </c>
      <c r="B638" s="2" t="s">
        <v>2034</v>
      </c>
      <c r="C638" s="10" t="s">
        <v>2888</v>
      </c>
      <c r="D638" s="19"/>
      <c r="E638" s="2"/>
      <c r="F638" s="5">
        <v>40909</v>
      </c>
      <c r="G638" s="14">
        <v>78.22</v>
      </c>
      <c r="H638" s="6">
        <f t="shared" si="17"/>
        <v>73.55699999999999</v>
      </c>
      <c r="I638" s="15">
        <v>817.3</v>
      </c>
      <c r="J638" s="7">
        <f t="shared" si="16"/>
        <v>735.5699999999999</v>
      </c>
      <c r="K638" s="8"/>
    </row>
    <row r="639" spans="1:11" ht="18.75">
      <c r="A639" s="20" t="s">
        <v>2035</v>
      </c>
      <c r="B639" s="20" t="s">
        <v>2036</v>
      </c>
      <c r="C639" s="30" t="s">
        <v>2888</v>
      </c>
      <c r="D639" s="12" t="s">
        <v>2896</v>
      </c>
      <c r="E639" s="20"/>
      <c r="F639" s="5">
        <v>40909</v>
      </c>
      <c r="G639" s="31">
        <v>380.92</v>
      </c>
      <c r="H639" s="6">
        <f t="shared" si="17"/>
        <v>358.21799999999996</v>
      </c>
      <c r="I639" s="15">
        <v>3980.2</v>
      </c>
      <c r="J639" s="7">
        <f t="shared" si="16"/>
        <v>3582.18</v>
      </c>
      <c r="K639" s="33"/>
    </row>
    <row r="640" spans="1:11" ht="18.75">
      <c r="A640" s="20" t="s">
        <v>2037</v>
      </c>
      <c r="B640" s="2" t="s">
        <v>2038</v>
      </c>
      <c r="C640" s="10" t="s">
        <v>2888</v>
      </c>
      <c r="D640" s="19" t="s">
        <v>2896</v>
      </c>
      <c r="E640" s="2"/>
      <c r="F640" s="5">
        <v>40909</v>
      </c>
      <c r="G640" s="14">
        <v>399.95</v>
      </c>
      <c r="H640" s="6">
        <f t="shared" si="17"/>
        <v>376.119</v>
      </c>
      <c r="I640" s="15">
        <v>4179.1</v>
      </c>
      <c r="J640" s="7">
        <f t="shared" si="16"/>
        <v>3761.1900000000005</v>
      </c>
      <c r="K640" s="8"/>
    </row>
    <row r="641" spans="1:11" ht="18.75">
      <c r="A641" s="20" t="s">
        <v>2039</v>
      </c>
      <c r="B641" s="20" t="s">
        <v>2040</v>
      </c>
      <c r="C641" s="30" t="s">
        <v>2888</v>
      </c>
      <c r="D641" s="12" t="s">
        <v>2896</v>
      </c>
      <c r="E641" s="20"/>
      <c r="F641" s="5">
        <v>40909</v>
      </c>
      <c r="G641" s="31">
        <v>332.35</v>
      </c>
      <c r="H641" s="6">
        <f t="shared" si="17"/>
        <v>312.5484</v>
      </c>
      <c r="I641" s="15">
        <v>3472.76</v>
      </c>
      <c r="J641" s="7">
        <f t="shared" si="16"/>
        <v>3125.4840000000004</v>
      </c>
      <c r="K641" s="33"/>
    </row>
    <row r="642" spans="1:11" ht="18.75">
      <c r="A642" s="20" t="s">
        <v>2041</v>
      </c>
      <c r="B642" s="20" t="s">
        <v>2042</v>
      </c>
      <c r="C642" s="30" t="s">
        <v>2888</v>
      </c>
      <c r="D642" s="12" t="s">
        <v>2896</v>
      </c>
      <c r="E642" s="20"/>
      <c r="F642" s="5">
        <v>40909</v>
      </c>
      <c r="G642" s="31"/>
      <c r="H642" s="6">
        <f t="shared" si="17"/>
        <v>106.2963</v>
      </c>
      <c r="I642" s="15">
        <v>1181.07</v>
      </c>
      <c r="J642" s="7">
        <f t="shared" si="16"/>
        <v>1062.963</v>
      </c>
      <c r="K642" s="33"/>
    </row>
    <row r="643" spans="1:11" ht="18.75">
      <c r="A643" s="20" t="s">
        <v>2043</v>
      </c>
      <c r="B643" s="20" t="s">
        <v>2044</v>
      </c>
      <c r="C643" s="30" t="s">
        <v>2888</v>
      </c>
      <c r="D643" s="12" t="s">
        <v>2896</v>
      </c>
      <c r="E643" s="20"/>
      <c r="F643" s="5">
        <v>40909</v>
      </c>
      <c r="G643" s="31">
        <v>1137.64</v>
      </c>
      <c r="H643" s="6">
        <f t="shared" si="17"/>
        <v>1069.8426</v>
      </c>
      <c r="I643" s="15">
        <v>11887.14</v>
      </c>
      <c r="J643" s="7">
        <f t="shared" si="16"/>
        <v>10698.426</v>
      </c>
      <c r="K643" s="33"/>
    </row>
    <row r="644" spans="1:11" ht="18.75">
      <c r="A644" s="20" t="s">
        <v>2045</v>
      </c>
      <c r="B644" s="20" t="s">
        <v>2046</v>
      </c>
      <c r="C644" s="30" t="s">
        <v>2888</v>
      </c>
      <c r="D644" s="12" t="s">
        <v>2896</v>
      </c>
      <c r="E644" s="20"/>
      <c r="F644" s="5">
        <v>40909</v>
      </c>
      <c r="G644" s="31" t="s">
        <v>2897</v>
      </c>
      <c r="H644" s="32" t="s">
        <v>2897</v>
      </c>
      <c r="I644" s="15" t="s">
        <v>2897</v>
      </c>
      <c r="J644" s="7" t="s">
        <v>2897</v>
      </c>
      <c r="K644" s="33"/>
    </row>
    <row r="645" spans="1:11" ht="18.75">
      <c r="A645" s="20" t="s">
        <v>2047</v>
      </c>
      <c r="B645" s="20" t="s">
        <v>2048</v>
      </c>
      <c r="C645" s="30" t="s">
        <v>2049</v>
      </c>
      <c r="D645" s="12" t="s">
        <v>2896</v>
      </c>
      <c r="E645" s="20"/>
      <c r="F645" s="5">
        <v>40909</v>
      </c>
      <c r="G645" s="31"/>
      <c r="H645" s="32"/>
      <c r="I645" s="15" t="s">
        <v>2897</v>
      </c>
      <c r="J645" s="7" t="s">
        <v>2897</v>
      </c>
      <c r="K645" s="33"/>
    </row>
    <row r="646" spans="1:11" ht="18.75">
      <c r="A646" s="90" t="s">
        <v>2050</v>
      </c>
      <c r="B646" s="90"/>
      <c r="C646" s="90"/>
      <c r="D646" s="90"/>
      <c r="E646" s="90"/>
      <c r="F646" s="90"/>
      <c r="G646" s="90"/>
      <c r="H646" s="90"/>
      <c r="I646" s="15"/>
      <c r="J646" s="7"/>
      <c r="K646" s="8"/>
    </row>
    <row r="647" spans="1:11" ht="18.75">
      <c r="A647" s="20" t="s">
        <v>2051</v>
      </c>
      <c r="B647" s="2" t="s">
        <v>2052</v>
      </c>
      <c r="C647" s="10"/>
      <c r="D647" s="19"/>
      <c r="E647" s="2" t="s">
        <v>2053</v>
      </c>
      <c r="F647" s="5">
        <v>40909</v>
      </c>
      <c r="G647" s="14">
        <v>14.72</v>
      </c>
      <c r="H647" s="6">
        <f>J647/10</f>
        <v>13.8393</v>
      </c>
      <c r="I647" s="15">
        <v>153.77</v>
      </c>
      <c r="J647" s="7">
        <f t="shared" si="16"/>
        <v>138.393</v>
      </c>
      <c r="K647" s="8"/>
    </row>
    <row r="648" spans="1:11" ht="18.75">
      <c r="A648" s="20" t="s">
        <v>2054</v>
      </c>
      <c r="B648" s="20" t="s">
        <v>2055</v>
      </c>
      <c r="C648" s="30" t="s">
        <v>2888</v>
      </c>
      <c r="D648" s="12"/>
      <c r="E648" s="20"/>
      <c r="F648" s="5">
        <v>40909</v>
      </c>
      <c r="G648" s="31">
        <v>16.31</v>
      </c>
      <c r="H648" s="6">
        <f>J648/10</f>
        <v>15.336000000000002</v>
      </c>
      <c r="I648" s="15">
        <v>170.4</v>
      </c>
      <c r="J648" s="7">
        <f t="shared" si="16"/>
        <v>153.36</v>
      </c>
      <c r="K648" s="33"/>
    </row>
    <row r="649" spans="1:11" ht="18.75">
      <c r="A649" s="20" t="s">
        <v>2056</v>
      </c>
      <c r="B649" s="2" t="s">
        <v>2057</v>
      </c>
      <c r="C649" s="10" t="s">
        <v>2888</v>
      </c>
      <c r="D649" s="19"/>
      <c r="E649" s="2"/>
      <c r="F649" s="5">
        <v>40909</v>
      </c>
      <c r="G649" s="14"/>
      <c r="H649" s="6"/>
      <c r="I649" s="15">
        <v>11.14</v>
      </c>
      <c r="J649" s="7">
        <f t="shared" si="16"/>
        <v>10.026000000000002</v>
      </c>
      <c r="K649" s="8"/>
    </row>
    <row r="650" spans="1:11" ht="18.75">
      <c r="A650" s="20" t="s">
        <v>2058</v>
      </c>
      <c r="B650" s="20" t="s">
        <v>2059</v>
      </c>
      <c r="C650" s="30" t="s">
        <v>2888</v>
      </c>
      <c r="D650" s="12" t="s">
        <v>2896</v>
      </c>
      <c r="E650" s="20"/>
      <c r="F650" s="5">
        <v>40909</v>
      </c>
      <c r="G650" s="31">
        <v>265.1</v>
      </c>
      <c r="H650" s="6">
        <f>J650/10</f>
        <v>249.3</v>
      </c>
      <c r="I650" s="15">
        <v>2770</v>
      </c>
      <c r="J650" s="7">
        <f t="shared" si="16"/>
        <v>2493</v>
      </c>
      <c r="K650" s="33"/>
    </row>
    <row r="651" spans="1:11" ht="18.75">
      <c r="A651" s="20" t="s">
        <v>2060</v>
      </c>
      <c r="B651" s="20" t="s">
        <v>2061</v>
      </c>
      <c r="C651" s="30" t="s">
        <v>2888</v>
      </c>
      <c r="D651" s="12" t="s">
        <v>2896</v>
      </c>
      <c r="E651" s="20"/>
      <c r="F651" s="5">
        <v>40909</v>
      </c>
      <c r="G651" s="31">
        <v>429.16</v>
      </c>
      <c r="H651" s="6">
        <f>J651/10</f>
        <v>403.58700000000005</v>
      </c>
      <c r="I651" s="15">
        <v>4484.3</v>
      </c>
      <c r="J651" s="7">
        <f t="shared" si="16"/>
        <v>4035.8700000000003</v>
      </c>
      <c r="K651" s="33"/>
    </row>
    <row r="652" spans="1:11" ht="18.75">
      <c r="A652" s="20" t="s">
        <v>2062</v>
      </c>
      <c r="B652" s="20" t="s">
        <v>2063</v>
      </c>
      <c r="C652" s="30" t="s">
        <v>2888</v>
      </c>
      <c r="D652" s="12" t="s">
        <v>2896</v>
      </c>
      <c r="E652" s="20"/>
      <c r="F652" s="5">
        <v>40909</v>
      </c>
      <c r="G652" s="31">
        <v>276.29</v>
      </c>
      <c r="H652" s="6">
        <f>J652/10</f>
        <v>259.821</v>
      </c>
      <c r="I652" s="15">
        <v>2886.9</v>
      </c>
      <c r="J652" s="7">
        <f t="shared" si="16"/>
        <v>2598.21</v>
      </c>
      <c r="K652" s="33"/>
    </row>
    <row r="653" spans="1:11" ht="18.75">
      <c r="A653" s="90" t="s">
        <v>2064</v>
      </c>
      <c r="B653" s="90"/>
      <c r="C653" s="90"/>
      <c r="D653" s="90"/>
      <c r="E653" s="90"/>
      <c r="F653" s="90"/>
      <c r="G653" s="90"/>
      <c r="H653" s="90"/>
      <c r="I653" s="15"/>
      <c r="J653" s="7"/>
      <c r="K653" s="8"/>
    </row>
    <row r="654" spans="1:11" ht="18.75">
      <c r="A654" s="20" t="s">
        <v>2065</v>
      </c>
      <c r="B654" s="2" t="s">
        <v>2066</v>
      </c>
      <c r="C654" s="10" t="s">
        <v>2888</v>
      </c>
      <c r="D654" s="19" t="s">
        <v>2896</v>
      </c>
      <c r="E654" s="2"/>
      <c r="F654" s="5">
        <v>40909</v>
      </c>
      <c r="G654" s="14" t="s">
        <v>2897</v>
      </c>
      <c r="H654" s="6" t="s">
        <v>2897</v>
      </c>
      <c r="I654" s="15" t="s">
        <v>2897</v>
      </c>
      <c r="J654" s="7" t="s">
        <v>2897</v>
      </c>
      <c r="K654" s="8"/>
    </row>
    <row r="655" spans="1:11" ht="18.75">
      <c r="A655" s="90" t="s">
        <v>2067</v>
      </c>
      <c r="B655" s="90"/>
      <c r="C655" s="90"/>
      <c r="D655" s="90"/>
      <c r="E655" s="90"/>
      <c r="F655" s="90"/>
      <c r="G655" s="90"/>
      <c r="H655" s="90"/>
      <c r="I655" s="15"/>
      <c r="J655" s="7"/>
      <c r="K655" s="8"/>
    </row>
    <row r="656" spans="1:11" ht="18.75">
      <c r="A656" s="20" t="s">
        <v>2068</v>
      </c>
      <c r="B656" s="2" t="s">
        <v>2069</v>
      </c>
      <c r="C656" s="10"/>
      <c r="D656" s="19"/>
      <c r="E656" s="2"/>
      <c r="F656" s="5">
        <v>40909</v>
      </c>
      <c r="G656" s="14">
        <v>7.53</v>
      </c>
      <c r="H656" s="6">
        <f>J656/10</f>
        <v>7.083</v>
      </c>
      <c r="I656" s="15">
        <v>78.7</v>
      </c>
      <c r="J656" s="7">
        <f t="shared" si="16"/>
        <v>70.83</v>
      </c>
      <c r="K656" s="8"/>
    </row>
    <row r="657" spans="1:11" ht="18.75">
      <c r="A657" s="20" t="s">
        <v>2070</v>
      </c>
      <c r="B657" s="2" t="s">
        <v>2071</v>
      </c>
      <c r="C657" s="10"/>
      <c r="D657" s="19"/>
      <c r="E657" s="2"/>
      <c r="F657" s="5">
        <v>40909</v>
      </c>
      <c r="G657" s="14">
        <v>52.97</v>
      </c>
      <c r="H657" s="6">
        <f>J657/10</f>
        <v>49.8159</v>
      </c>
      <c r="I657" s="15">
        <v>553.51</v>
      </c>
      <c r="J657" s="7">
        <f t="shared" si="16"/>
        <v>498.159</v>
      </c>
      <c r="K657" s="8"/>
    </row>
    <row r="658" spans="1:11" ht="18.75">
      <c r="A658" s="20" t="s">
        <v>2072</v>
      </c>
      <c r="B658" s="2" t="s">
        <v>2073</v>
      </c>
      <c r="C658" s="10"/>
      <c r="D658" s="19"/>
      <c r="E658" s="2"/>
      <c r="F658" s="5">
        <v>40909</v>
      </c>
      <c r="G658" s="14">
        <v>10.8</v>
      </c>
      <c r="H658" s="6">
        <f>J658/10</f>
        <v>10.155600000000002</v>
      </c>
      <c r="I658" s="15">
        <v>112.84</v>
      </c>
      <c r="J658" s="7">
        <f t="shared" si="16"/>
        <v>101.55600000000001</v>
      </c>
      <c r="K658" s="8"/>
    </row>
    <row r="659" spans="1:11" ht="18.75">
      <c r="A659" s="20" t="s">
        <v>2074</v>
      </c>
      <c r="B659" s="2" t="s">
        <v>2075</v>
      </c>
      <c r="C659" s="10"/>
      <c r="D659" s="19"/>
      <c r="E659" s="2"/>
      <c r="F659" s="5">
        <v>40909</v>
      </c>
      <c r="G659" s="14">
        <v>50.8</v>
      </c>
      <c r="H659" s="6">
        <f>J659/10</f>
        <v>47.776500000000006</v>
      </c>
      <c r="I659" s="15">
        <v>530.85</v>
      </c>
      <c r="J659" s="7">
        <f t="shared" si="16"/>
        <v>477.76500000000004</v>
      </c>
      <c r="K659" s="8"/>
    </row>
    <row r="660" spans="1:11" ht="18.75">
      <c r="A660" s="90" t="s">
        <v>2076</v>
      </c>
      <c r="B660" s="90"/>
      <c r="C660" s="90"/>
      <c r="D660" s="90"/>
      <c r="E660" s="90"/>
      <c r="F660" s="90"/>
      <c r="G660" s="90"/>
      <c r="H660" s="90"/>
      <c r="I660" s="15"/>
      <c r="J660" s="7"/>
      <c r="K660" s="8"/>
    </row>
    <row r="661" spans="1:11" ht="18.75">
      <c r="A661" s="20" t="s">
        <v>2077</v>
      </c>
      <c r="B661" s="2" t="s">
        <v>2078</v>
      </c>
      <c r="C661" s="10"/>
      <c r="D661" s="19"/>
      <c r="E661" s="2"/>
      <c r="F661" s="5">
        <v>40909</v>
      </c>
      <c r="G661" s="14">
        <v>3.69</v>
      </c>
      <c r="H661" s="6">
        <f>J661/10</f>
        <v>3.4713000000000003</v>
      </c>
      <c r="I661" s="15">
        <v>38.57</v>
      </c>
      <c r="J661" s="7">
        <f t="shared" si="16"/>
        <v>34.713</v>
      </c>
      <c r="K661" s="8"/>
    </row>
    <row r="662" spans="1:11" ht="18.75">
      <c r="A662" s="20" t="s">
        <v>2079</v>
      </c>
      <c r="B662" s="2" t="s">
        <v>2080</v>
      </c>
      <c r="C662" s="10"/>
      <c r="D662" s="19"/>
      <c r="E662" s="2"/>
      <c r="F662" s="5">
        <v>40909</v>
      </c>
      <c r="G662" s="14">
        <v>11.14</v>
      </c>
      <c r="H662" s="6">
        <f>J662/10</f>
        <v>10.4742</v>
      </c>
      <c r="I662" s="15">
        <v>116.38</v>
      </c>
      <c r="J662" s="7">
        <f t="shared" si="16"/>
        <v>104.742</v>
      </c>
      <c r="K662" s="8"/>
    </row>
    <row r="663" spans="1:11" ht="18.75">
      <c r="A663" s="20" t="s">
        <v>2081</v>
      </c>
      <c r="B663" s="2" t="s">
        <v>2082</v>
      </c>
      <c r="C663" s="10"/>
      <c r="D663" s="19"/>
      <c r="E663" s="2"/>
      <c r="F663" s="5">
        <v>40909</v>
      </c>
      <c r="G663" s="14">
        <v>10.97</v>
      </c>
      <c r="H663" s="6">
        <f>J663/10</f>
        <v>10.3158</v>
      </c>
      <c r="I663" s="15">
        <v>114.62</v>
      </c>
      <c r="J663" s="7">
        <f t="shared" si="16"/>
        <v>103.158</v>
      </c>
      <c r="K663" s="8"/>
    </row>
    <row r="664" spans="1:11" ht="18.75">
      <c r="A664" s="20" t="s">
        <v>2083</v>
      </c>
      <c r="B664" s="2" t="s">
        <v>2084</v>
      </c>
      <c r="C664" s="10"/>
      <c r="D664" s="19"/>
      <c r="E664" s="2"/>
      <c r="F664" s="5">
        <v>40909</v>
      </c>
      <c r="G664" s="14">
        <v>12.38</v>
      </c>
      <c r="H664" s="6">
        <f>J664/10</f>
        <v>11.639700000000001</v>
      </c>
      <c r="I664" s="15">
        <v>129.33</v>
      </c>
      <c r="J664" s="7">
        <f t="shared" si="16"/>
        <v>116.39700000000002</v>
      </c>
      <c r="K664" s="8"/>
    </row>
    <row r="665" spans="1:11" ht="18.75">
      <c r="A665" s="20" t="s">
        <v>2085</v>
      </c>
      <c r="B665" s="2" t="s">
        <v>2086</v>
      </c>
      <c r="C665" s="10"/>
      <c r="D665" s="19"/>
      <c r="E665" s="2"/>
      <c r="F665" s="5">
        <v>40909</v>
      </c>
      <c r="G665" s="14">
        <v>11.2</v>
      </c>
      <c r="H665" s="6">
        <f>J665/10</f>
        <v>10.5291</v>
      </c>
      <c r="I665" s="15">
        <v>116.99</v>
      </c>
      <c r="J665" s="7">
        <f t="shared" si="16"/>
        <v>105.291</v>
      </c>
      <c r="K665" s="8"/>
    </row>
    <row r="666" spans="1:11" ht="18.75">
      <c r="A666" s="90" t="s">
        <v>2087</v>
      </c>
      <c r="B666" s="90"/>
      <c r="C666" s="90"/>
      <c r="D666" s="90"/>
      <c r="E666" s="90"/>
      <c r="F666" s="90"/>
      <c r="G666" s="90"/>
      <c r="H666" s="90"/>
      <c r="I666" s="15"/>
      <c r="J666" s="7"/>
      <c r="K666" s="8"/>
    </row>
    <row r="667" spans="1:11" ht="18.75">
      <c r="A667" s="20" t="s">
        <v>2088</v>
      </c>
      <c r="B667" s="2" t="s">
        <v>2089</v>
      </c>
      <c r="C667" s="10"/>
      <c r="D667" s="19"/>
      <c r="E667" s="2"/>
      <c r="F667" s="5">
        <v>40909</v>
      </c>
      <c r="G667" s="14">
        <v>17.65</v>
      </c>
      <c r="H667" s="6">
        <f>J667/10</f>
        <v>16.659</v>
      </c>
      <c r="I667" s="15">
        <v>185.1</v>
      </c>
      <c r="J667" s="7">
        <f t="shared" si="16"/>
        <v>166.59</v>
      </c>
      <c r="K667" s="8"/>
    </row>
    <row r="668" spans="1:11" ht="18.75">
      <c r="A668" s="20" t="s">
        <v>2090</v>
      </c>
      <c r="B668" s="2" t="s">
        <v>2091</v>
      </c>
      <c r="C668" s="10"/>
      <c r="D668" s="19"/>
      <c r="E668" s="2"/>
      <c r="F668" s="5">
        <v>40909</v>
      </c>
      <c r="G668" s="14">
        <v>44.16</v>
      </c>
      <c r="H668" s="6">
        <f aca="true" t="shared" si="18" ref="H668:H681">J668/10</f>
        <v>41.525999999999996</v>
      </c>
      <c r="I668" s="15">
        <v>461.4</v>
      </c>
      <c r="J668" s="7">
        <f t="shared" si="16"/>
        <v>415.26</v>
      </c>
      <c r="K668" s="8"/>
    </row>
    <row r="669" spans="1:11" ht="18.75">
      <c r="A669" s="20" t="s">
        <v>2092</v>
      </c>
      <c r="B669" s="2" t="s">
        <v>2093</v>
      </c>
      <c r="C669" s="10"/>
      <c r="D669" s="19" t="s">
        <v>2896</v>
      </c>
      <c r="E669" s="2"/>
      <c r="F669" s="5">
        <v>40909</v>
      </c>
      <c r="G669" s="14">
        <v>101.43</v>
      </c>
      <c r="H669" s="6">
        <f t="shared" si="18"/>
        <v>95.38199999999999</v>
      </c>
      <c r="I669" s="15">
        <v>1059.8</v>
      </c>
      <c r="J669" s="7">
        <f t="shared" si="16"/>
        <v>953.8199999999999</v>
      </c>
      <c r="K669" s="8"/>
    </row>
    <row r="670" spans="1:11" ht="18.75">
      <c r="A670" s="20" t="s">
        <v>2094</v>
      </c>
      <c r="B670" s="2" t="s">
        <v>2095</v>
      </c>
      <c r="C670" s="10"/>
      <c r="D670" s="19"/>
      <c r="E670" s="2"/>
      <c r="F670" s="5">
        <v>40909</v>
      </c>
      <c r="G670" s="14">
        <v>47.43</v>
      </c>
      <c r="H670" s="6">
        <f t="shared" si="18"/>
        <v>44.604</v>
      </c>
      <c r="I670" s="15">
        <v>495.6</v>
      </c>
      <c r="J670" s="7">
        <f t="shared" si="16"/>
        <v>446.04</v>
      </c>
      <c r="K670" s="8"/>
    </row>
    <row r="671" spans="1:11" ht="18.75">
      <c r="A671" s="20" t="s">
        <v>2096</v>
      </c>
      <c r="B671" s="2" t="s">
        <v>2097</v>
      </c>
      <c r="C671" s="10"/>
      <c r="D671" s="19"/>
      <c r="E671" s="2"/>
      <c r="F671" s="5">
        <v>40909</v>
      </c>
      <c r="G671" s="14">
        <v>46.96</v>
      </c>
      <c r="H671" s="6">
        <f t="shared" si="18"/>
        <v>44.163</v>
      </c>
      <c r="I671" s="15">
        <v>490.7</v>
      </c>
      <c r="J671" s="7">
        <f t="shared" si="16"/>
        <v>441.63</v>
      </c>
      <c r="K671" s="8"/>
    </row>
    <row r="672" spans="1:11" ht="18.75">
      <c r="A672" s="20" t="s">
        <v>2098</v>
      </c>
      <c r="B672" s="2" t="s">
        <v>2099</v>
      </c>
      <c r="C672" s="10"/>
      <c r="D672" s="19" t="s">
        <v>2896</v>
      </c>
      <c r="E672" s="2" t="s">
        <v>2100</v>
      </c>
      <c r="F672" s="5">
        <v>40909</v>
      </c>
      <c r="G672" s="14">
        <v>24.42</v>
      </c>
      <c r="H672" s="6">
        <f>G672*0.9</f>
        <v>21.978</v>
      </c>
      <c r="I672" s="15"/>
      <c r="J672" s="7"/>
      <c r="K672" s="8"/>
    </row>
    <row r="673" spans="1:11" ht="18.75">
      <c r="A673" s="20" t="s">
        <v>2101</v>
      </c>
      <c r="B673" s="2" t="s">
        <v>2102</v>
      </c>
      <c r="C673" s="10"/>
      <c r="D673" s="19" t="s">
        <v>2896</v>
      </c>
      <c r="E673" s="2"/>
      <c r="F673" s="5">
        <v>40909</v>
      </c>
      <c r="G673" s="14" t="s">
        <v>2897</v>
      </c>
      <c r="H673" s="6" t="s">
        <v>2897</v>
      </c>
      <c r="I673" s="15" t="s">
        <v>2897</v>
      </c>
      <c r="J673" s="7" t="s">
        <v>2897</v>
      </c>
      <c r="K673" s="8" t="s">
        <v>2885</v>
      </c>
    </row>
    <row r="674" spans="1:11" ht="18.75">
      <c r="A674" s="20" t="s">
        <v>2103</v>
      </c>
      <c r="B674" s="2" t="s">
        <v>2104</v>
      </c>
      <c r="C674" s="10"/>
      <c r="D674" s="19"/>
      <c r="E674" s="2"/>
      <c r="F674" s="5">
        <v>40909</v>
      </c>
      <c r="G674" s="14">
        <v>28.51</v>
      </c>
      <c r="H674" s="6">
        <f t="shared" si="18"/>
        <v>26.811</v>
      </c>
      <c r="I674" s="15">
        <v>297.9</v>
      </c>
      <c r="J674" s="7">
        <f t="shared" si="16"/>
        <v>268.11</v>
      </c>
      <c r="K674" s="8"/>
    </row>
    <row r="675" spans="1:11" ht="18.75">
      <c r="A675" s="20" t="s">
        <v>2105</v>
      </c>
      <c r="B675" s="2" t="s">
        <v>2106</v>
      </c>
      <c r="C675" s="10"/>
      <c r="D675" s="19"/>
      <c r="E675" s="2"/>
      <c r="F675" s="5">
        <v>40909</v>
      </c>
      <c r="G675" s="14">
        <v>44.62</v>
      </c>
      <c r="H675" s="6">
        <f t="shared" si="18"/>
        <v>40.15746</v>
      </c>
      <c r="I675" s="15">
        <v>446.194</v>
      </c>
      <c r="J675" s="7">
        <f t="shared" si="16"/>
        <v>401.57460000000003</v>
      </c>
      <c r="K675" s="8"/>
    </row>
    <row r="676" spans="1:11" ht="18.75">
      <c r="A676" s="20" t="s">
        <v>2107</v>
      </c>
      <c r="B676" s="2" t="s">
        <v>2108</v>
      </c>
      <c r="C676" s="10"/>
      <c r="D676" s="19"/>
      <c r="E676" s="2"/>
      <c r="F676" s="5">
        <v>40909</v>
      </c>
      <c r="G676" s="14"/>
      <c r="H676" s="6"/>
      <c r="I676" s="15">
        <v>21.1</v>
      </c>
      <c r="J676" s="7">
        <f t="shared" si="16"/>
        <v>18.990000000000002</v>
      </c>
      <c r="K676" s="8"/>
    </row>
    <row r="677" spans="1:11" ht="18.75">
      <c r="A677" s="20" t="s">
        <v>2109</v>
      </c>
      <c r="B677" s="2" t="s">
        <v>2110</v>
      </c>
      <c r="C677" s="10"/>
      <c r="D677" s="19"/>
      <c r="E677" s="2"/>
      <c r="F677" s="5">
        <v>40909</v>
      </c>
      <c r="G677" s="14"/>
      <c r="H677" s="6"/>
      <c r="I677" s="15">
        <v>45.79</v>
      </c>
      <c r="J677" s="7">
        <f t="shared" si="16"/>
        <v>41.211</v>
      </c>
      <c r="K677" s="8"/>
    </row>
    <row r="678" spans="1:11" ht="18.75">
      <c r="A678" s="20" t="s">
        <v>2111</v>
      </c>
      <c r="B678" s="2" t="s">
        <v>2112</v>
      </c>
      <c r="C678" s="10"/>
      <c r="D678" s="19"/>
      <c r="E678" s="2"/>
      <c r="F678" s="5">
        <v>40909</v>
      </c>
      <c r="G678" s="14">
        <v>3.89</v>
      </c>
      <c r="H678" s="6">
        <f t="shared" si="18"/>
        <v>3.6549</v>
      </c>
      <c r="I678" s="15">
        <v>40.61</v>
      </c>
      <c r="J678" s="7">
        <f t="shared" si="16"/>
        <v>36.549</v>
      </c>
      <c r="K678" s="8"/>
    </row>
    <row r="679" spans="1:11" ht="18.75">
      <c r="A679" s="20" t="s">
        <v>2113</v>
      </c>
      <c r="B679" s="2" t="s">
        <v>2114</v>
      </c>
      <c r="C679" s="10"/>
      <c r="D679" s="19"/>
      <c r="E679" s="2"/>
      <c r="F679" s="5">
        <v>40909</v>
      </c>
      <c r="G679" s="14">
        <v>60.82</v>
      </c>
      <c r="H679" s="6">
        <f t="shared" si="18"/>
        <v>57.19500000000001</v>
      </c>
      <c r="I679" s="15">
        <v>635.5</v>
      </c>
      <c r="J679" s="7">
        <f t="shared" si="16"/>
        <v>571.95</v>
      </c>
      <c r="K679" s="8"/>
    </row>
    <row r="680" spans="1:11" ht="18.75">
      <c r="A680" s="20" t="s">
        <v>2115</v>
      </c>
      <c r="B680" s="2" t="s">
        <v>2116</v>
      </c>
      <c r="C680" s="10"/>
      <c r="D680" s="19"/>
      <c r="E680" s="2"/>
      <c r="F680" s="5">
        <v>40909</v>
      </c>
      <c r="G680" s="14">
        <v>52.99</v>
      </c>
      <c r="H680" s="6">
        <f t="shared" si="18"/>
        <v>49.833000000000006</v>
      </c>
      <c r="I680" s="15">
        <v>553.7</v>
      </c>
      <c r="J680" s="7">
        <f t="shared" si="16"/>
        <v>498.33000000000004</v>
      </c>
      <c r="K680" s="8"/>
    </row>
    <row r="681" spans="1:11" ht="18.75">
      <c r="A681" s="20" t="s">
        <v>2117</v>
      </c>
      <c r="B681" s="2" t="s">
        <v>2118</v>
      </c>
      <c r="C681" s="10"/>
      <c r="D681" s="19"/>
      <c r="E681" s="2"/>
      <c r="F681" s="5">
        <v>40909</v>
      </c>
      <c r="G681" s="14">
        <v>52.22</v>
      </c>
      <c r="H681" s="6">
        <f t="shared" si="18"/>
        <v>49.106700000000004</v>
      </c>
      <c r="I681" s="15">
        <v>545.63</v>
      </c>
      <c r="J681" s="7">
        <f t="shared" si="16"/>
        <v>491.067</v>
      </c>
      <c r="K681" s="8"/>
    </row>
    <row r="682" spans="1:11" ht="18.75">
      <c r="A682" s="20" t="s">
        <v>2119</v>
      </c>
      <c r="B682" s="2" t="s">
        <v>2120</v>
      </c>
      <c r="C682" s="10"/>
      <c r="D682" s="19"/>
      <c r="E682" s="2"/>
      <c r="F682" s="5">
        <v>40909</v>
      </c>
      <c r="G682" s="14"/>
      <c r="H682" s="6"/>
      <c r="I682" s="15">
        <v>96.24</v>
      </c>
      <c r="J682" s="7">
        <f t="shared" si="16"/>
        <v>86.616</v>
      </c>
      <c r="K682" s="8" t="s">
        <v>2885</v>
      </c>
    </row>
    <row r="683" spans="1:11" ht="18.75">
      <c r="A683" s="90" t="s">
        <v>2121</v>
      </c>
      <c r="B683" s="90"/>
      <c r="C683" s="90"/>
      <c r="D683" s="90"/>
      <c r="E683" s="90"/>
      <c r="F683" s="90"/>
      <c r="G683" s="90"/>
      <c r="H683" s="90"/>
      <c r="I683" s="15"/>
      <c r="J683" s="7"/>
      <c r="K683" s="8"/>
    </row>
    <row r="684" spans="1:11" ht="18.75">
      <c r="A684" s="20" t="s">
        <v>2122</v>
      </c>
      <c r="B684" s="2" t="s">
        <v>2123</v>
      </c>
      <c r="C684" s="10"/>
      <c r="D684" s="19"/>
      <c r="E684" s="2"/>
      <c r="F684" s="5">
        <v>40909</v>
      </c>
      <c r="G684" s="14"/>
      <c r="H684" s="6"/>
      <c r="I684" s="15">
        <v>17.57</v>
      </c>
      <c r="J684" s="7">
        <f t="shared" si="16"/>
        <v>15.813</v>
      </c>
      <c r="K684" s="8"/>
    </row>
    <row r="685" spans="1:11" ht="18.75">
      <c r="A685" s="20" t="s">
        <v>2124</v>
      </c>
      <c r="B685" s="2" t="s">
        <v>2125</v>
      </c>
      <c r="C685" s="10"/>
      <c r="D685" s="19"/>
      <c r="E685" s="2"/>
      <c r="F685" s="5">
        <v>40909</v>
      </c>
      <c r="G685" s="14"/>
      <c r="H685" s="6"/>
      <c r="I685" s="15">
        <v>17.43</v>
      </c>
      <c r="J685" s="7">
        <f t="shared" si="16"/>
        <v>15.687</v>
      </c>
      <c r="K685" s="8" t="s">
        <v>2885</v>
      </c>
    </row>
    <row r="686" spans="1:11" ht="18.75">
      <c r="A686" s="20" t="s">
        <v>2126</v>
      </c>
      <c r="B686" s="2" t="s">
        <v>2127</v>
      </c>
      <c r="C686" s="10"/>
      <c r="D686" s="19"/>
      <c r="E686" s="2"/>
      <c r="F686" s="5">
        <v>40909</v>
      </c>
      <c r="G686" s="14">
        <v>17.91</v>
      </c>
      <c r="H686" s="6">
        <f>J686/10</f>
        <v>16.846200000000003</v>
      </c>
      <c r="I686" s="15">
        <v>187.18</v>
      </c>
      <c r="J686" s="7">
        <f t="shared" si="16"/>
        <v>168.46200000000002</v>
      </c>
      <c r="K686" s="8"/>
    </row>
    <row r="687" spans="1:11" ht="18.75">
      <c r="A687" s="20" t="s">
        <v>2128</v>
      </c>
      <c r="B687" s="2" t="s">
        <v>2129</v>
      </c>
      <c r="C687" s="10"/>
      <c r="D687" s="19"/>
      <c r="E687" s="2"/>
      <c r="F687" s="5">
        <v>40909</v>
      </c>
      <c r="G687" s="14">
        <v>8.73</v>
      </c>
      <c r="H687" s="6">
        <f aca="true" t="shared" si="19" ref="H687:H732">J687/10</f>
        <v>8.2134</v>
      </c>
      <c r="I687" s="15">
        <v>91.26</v>
      </c>
      <c r="J687" s="7">
        <f t="shared" si="16"/>
        <v>82.134</v>
      </c>
      <c r="K687" s="8"/>
    </row>
    <row r="688" spans="1:11" ht="18.75">
      <c r="A688" s="20" t="s">
        <v>2130</v>
      </c>
      <c r="B688" s="2" t="s">
        <v>2131</v>
      </c>
      <c r="C688" s="10"/>
      <c r="D688" s="19"/>
      <c r="E688" s="2"/>
      <c r="F688" s="5">
        <v>40909</v>
      </c>
      <c r="G688" s="14">
        <v>12.22</v>
      </c>
      <c r="H688" s="6">
        <f t="shared" si="19"/>
        <v>11.493</v>
      </c>
      <c r="I688" s="15">
        <v>127.7</v>
      </c>
      <c r="J688" s="7">
        <f t="shared" si="16"/>
        <v>114.93</v>
      </c>
      <c r="K688" s="8"/>
    </row>
    <row r="689" spans="1:11" ht="18.75">
      <c r="A689" s="20" t="s">
        <v>2132</v>
      </c>
      <c r="B689" s="2" t="s">
        <v>2133</v>
      </c>
      <c r="C689" s="10"/>
      <c r="D689" s="19"/>
      <c r="E689" s="2"/>
      <c r="F689" s="5">
        <v>40909</v>
      </c>
      <c r="G689" s="14">
        <v>38.12</v>
      </c>
      <c r="H689" s="6">
        <f t="shared" si="19"/>
        <v>35.847</v>
      </c>
      <c r="I689" s="15">
        <v>398.3</v>
      </c>
      <c r="J689" s="7">
        <f t="shared" si="16"/>
        <v>358.47</v>
      </c>
      <c r="K689" s="8"/>
    </row>
    <row r="690" spans="1:11" ht="18.75">
      <c r="A690" s="20" t="s">
        <v>2134</v>
      </c>
      <c r="B690" s="2" t="s">
        <v>2135</v>
      </c>
      <c r="C690" s="10"/>
      <c r="D690" s="19"/>
      <c r="E690" s="2"/>
      <c r="F690" s="5">
        <v>40909</v>
      </c>
      <c r="G690" s="14"/>
      <c r="H690" s="6"/>
      <c r="I690" s="15">
        <v>47.48</v>
      </c>
      <c r="J690" s="7">
        <f t="shared" si="16"/>
        <v>42.732</v>
      </c>
      <c r="K690" s="8"/>
    </row>
    <row r="691" spans="1:11" ht="18.75">
      <c r="A691" s="20" t="s">
        <v>2136</v>
      </c>
      <c r="B691" s="2" t="s">
        <v>2137</v>
      </c>
      <c r="C691" s="10"/>
      <c r="D691" s="19"/>
      <c r="E691" s="2"/>
      <c r="F691" s="5">
        <v>40909</v>
      </c>
      <c r="G691" s="14"/>
      <c r="H691" s="6"/>
      <c r="I691" s="15">
        <v>84.23</v>
      </c>
      <c r="J691" s="7">
        <f t="shared" si="16"/>
        <v>75.807</v>
      </c>
      <c r="K691" s="8"/>
    </row>
    <row r="692" spans="1:11" ht="18.75">
      <c r="A692" s="20" t="s">
        <v>2138</v>
      </c>
      <c r="B692" s="2" t="s">
        <v>2139</v>
      </c>
      <c r="C692" s="10"/>
      <c r="D692" s="19"/>
      <c r="E692" s="2"/>
      <c r="F692" s="5">
        <v>40909</v>
      </c>
      <c r="G692" s="14"/>
      <c r="H692" s="6"/>
      <c r="I692" s="15">
        <v>31.24</v>
      </c>
      <c r="J692" s="7">
        <f t="shared" si="16"/>
        <v>28.116</v>
      </c>
      <c r="K692" s="8"/>
    </row>
    <row r="693" spans="1:11" ht="18.75">
      <c r="A693" s="20" t="s">
        <v>2140</v>
      </c>
      <c r="B693" s="2" t="s">
        <v>2141</v>
      </c>
      <c r="C693" s="10"/>
      <c r="D693" s="19"/>
      <c r="E693" s="2"/>
      <c r="F693" s="5">
        <v>40909</v>
      </c>
      <c r="G693" s="14"/>
      <c r="H693" s="6"/>
      <c r="I693" s="15">
        <v>65.17</v>
      </c>
      <c r="J693" s="7">
        <f t="shared" si="16"/>
        <v>58.653000000000006</v>
      </c>
      <c r="K693" s="8"/>
    </row>
    <row r="694" spans="1:11" ht="18.75">
      <c r="A694" s="20" t="s">
        <v>2142</v>
      </c>
      <c r="B694" s="2" t="s">
        <v>2143</v>
      </c>
      <c r="C694" s="10"/>
      <c r="D694" s="19"/>
      <c r="E694" s="2"/>
      <c r="F694" s="5">
        <v>40909</v>
      </c>
      <c r="G694" s="14"/>
      <c r="H694" s="6"/>
      <c r="I694" s="15">
        <v>70.55</v>
      </c>
      <c r="J694" s="7">
        <f aca="true" t="shared" si="20" ref="J694:J757">I694*0.9</f>
        <v>63.495</v>
      </c>
      <c r="K694" s="8"/>
    </row>
    <row r="695" spans="1:11" ht="18.75">
      <c r="A695" s="20" t="s">
        <v>2144</v>
      </c>
      <c r="B695" s="2" t="s">
        <v>2145</v>
      </c>
      <c r="C695" s="10"/>
      <c r="D695" s="19"/>
      <c r="E695" s="2"/>
      <c r="F695" s="5">
        <v>40909</v>
      </c>
      <c r="G695" s="31">
        <v>16.99</v>
      </c>
      <c r="H695" s="6">
        <f t="shared" si="19"/>
        <v>15.984</v>
      </c>
      <c r="I695" s="15">
        <v>177.6</v>
      </c>
      <c r="J695" s="7">
        <f t="shared" si="20"/>
        <v>159.84</v>
      </c>
      <c r="K695" s="8"/>
    </row>
    <row r="696" spans="1:11" ht="18.75">
      <c r="A696" s="20" t="s">
        <v>2146</v>
      </c>
      <c r="B696" s="2" t="s">
        <v>2147</v>
      </c>
      <c r="C696" s="10"/>
      <c r="D696" s="19"/>
      <c r="E696" s="2"/>
      <c r="F696" s="5">
        <v>40909</v>
      </c>
      <c r="G696" s="14"/>
      <c r="H696" s="6"/>
      <c r="I696" s="15">
        <v>156.42</v>
      </c>
      <c r="J696" s="7">
        <f t="shared" si="20"/>
        <v>140.778</v>
      </c>
      <c r="K696" s="8"/>
    </row>
    <row r="697" spans="1:11" ht="18.75">
      <c r="A697" s="20" t="s">
        <v>2148</v>
      </c>
      <c r="B697" s="2" t="s">
        <v>2149</v>
      </c>
      <c r="C697" s="10"/>
      <c r="D697" s="19"/>
      <c r="E697" s="2"/>
      <c r="F697" s="5">
        <v>40909</v>
      </c>
      <c r="G697" s="14"/>
      <c r="H697" s="6"/>
      <c r="I697" s="15">
        <v>51.16</v>
      </c>
      <c r="J697" s="7">
        <f t="shared" si="20"/>
        <v>46.044</v>
      </c>
      <c r="K697" s="8" t="s">
        <v>2885</v>
      </c>
    </row>
    <row r="698" spans="1:11" ht="18.75">
      <c r="A698" s="20" t="s">
        <v>2150</v>
      </c>
      <c r="B698" s="2" t="s">
        <v>2151</v>
      </c>
      <c r="C698" s="10"/>
      <c r="D698" s="19"/>
      <c r="E698" s="20"/>
      <c r="F698" s="5">
        <v>40909</v>
      </c>
      <c r="G698" s="14"/>
      <c r="H698" s="6"/>
      <c r="I698" s="15">
        <v>46.6</v>
      </c>
      <c r="J698" s="7">
        <f t="shared" si="20"/>
        <v>41.940000000000005</v>
      </c>
      <c r="K698" s="8"/>
    </row>
    <row r="699" spans="1:11" ht="18.75">
      <c r="A699" s="20" t="s">
        <v>2152</v>
      </c>
      <c r="B699" s="2" t="s">
        <v>2153</v>
      </c>
      <c r="C699" s="10"/>
      <c r="D699" s="19"/>
      <c r="E699" s="2"/>
      <c r="F699" s="5">
        <v>40909</v>
      </c>
      <c r="G699" s="14"/>
      <c r="H699" s="6"/>
      <c r="I699" s="15">
        <v>106.44</v>
      </c>
      <c r="J699" s="7">
        <f t="shared" si="20"/>
        <v>95.796</v>
      </c>
      <c r="K699" s="8" t="s">
        <v>2885</v>
      </c>
    </row>
    <row r="700" spans="1:11" ht="18.75">
      <c r="A700" s="20" t="s">
        <v>2154</v>
      </c>
      <c r="B700" s="2" t="s">
        <v>2155</v>
      </c>
      <c r="C700" s="10"/>
      <c r="D700" s="19"/>
      <c r="E700" s="2"/>
      <c r="F700" s="5">
        <v>40909</v>
      </c>
      <c r="G700" s="14"/>
      <c r="H700" s="6"/>
      <c r="I700" s="15">
        <v>78.17</v>
      </c>
      <c r="J700" s="7">
        <f t="shared" si="20"/>
        <v>70.35300000000001</v>
      </c>
      <c r="K700" s="8" t="s">
        <v>2885</v>
      </c>
    </row>
    <row r="701" spans="1:11" ht="18.75">
      <c r="A701" s="20" t="s">
        <v>2156</v>
      </c>
      <c r="B701" s="2" t="s">
        <v>2157</v>
      </c>
      <c r="C701" s="10"/>
      <c r="D701" s="19"/>
      <c r="E701" s="2"/>
      <c r="F701" s="5">
        <v>40909</v>
      </c>
      <c r="G701" s="14"/>
      <c r="H701" s="6"/>
      <c r="I701" s="15">
        <v>39.53</v>
      </c>
      <c r="J701" s="7">
        <f t="shared" si="20"/>
        <v>35.577000000000005</v>
      </c>
      <c r="K701" s="8" t="s">
        <v>2885</v>
      </c>
    </row>
    <row r="702" spans="1:11" ht="18.75">
      <c r="A702" s="20" t="s">
        <v>2158</v>
      </c>
      <c r="B702" s="2" t="s">
        <v>2159</v>
      </c>
      <c r="C702" s="10"/>
      <c r="D702" s="19"/>
      <c r="E702" s="2"/>
      <c r="F702" s="5">
        <v>40909</v>
      </c>
      <c r="G702" s="14"/>
      <c r="H702" s="6"/>
      <c r="I702" s="15">
        <v>35.51</v>
      </c>
      <c r="J702" s="7">
        <f t="shared" si="20"/>
        <v>31.959</v>
      </c>
      <c r="K702" s="8"/>
    </row>
    <row r="703" spans="1:11" ht="18.75">
      <c r="A703" s="20" t="s">
        <v>2160</v>
      </c>
      <c r="B703" s="2" t="s">
        <v>2161</v>
      </c>
      <c r="C703" s="10"/>
      <c r="D703" s="19"/>
      <c r="E703" s="2"/>
      <c r="F703" s="5">
        <v>40909</v>
      </c>
      <c r="G703" s="14"/>
      <c r="H703" s="6"/>
      <c r="I703" s="15">
        <v>43.13</v>
      </c>
      <c r="J703" s="7">
        <f t="shared" si="20"/>
        <v>38.817</v>
      </c>
      <c r="K703" s="8"/>
    </row>
    <row r="704" spans="1:11" ht="18.75">
      <c r="A704" s="20" t="s">
        <v>2162</v>
      </c>
      <c r="B704" s="2" t="s">
        <v>2163</v>
      </c>
      <c r="C704" s="10"/>
      <c r="D704" s="19"/>
      <c r="E704" s="2"/>
      <c r="F704" s="5">
        <v>40909</v>
      </c>
      <c r="G704" s="14"/>
      <c r="H704" s="6"/>
      <c r="I704" s="15">
        <v>47.7</v>
      </c>
      <c r="J704" s="7">
        <f t="shared" si="20"/>
        <v>42.93000000000001</v>
      </c>
      <c r="K704" s="8"/>
    </row>
    <row r="705" spans="1:11" ht="18.75">
      <c r="A705" s="20" t="s">
        <v>2164</v>
      </c>
      <c r="B705" s="2" t="s">
        <v>2165</v>
      </c>
      <c r="C705" s="10"/>
      <c r="D705" s="19" t="s">
        <v>2896</v>
      </c>
      <c r="E705" s="2"/>
      <c r="F705" s="5">
        <v>40909</v>
      </c>
      <c r="G705" s="14">
        <v>242.85</v>
      </c>
      <c r="H705" s="6">
        <f t="shared" si="19"/>
        <v>228.38400000000001</v>
      </c>
      <c r="I705" s="15">
        <v>2537.6</v>
      </c>
      <c r="J705" s="7">
        <f t="shared" si="20"/>
        <v>2283.84</v>
      </c>
      <c r="K705" s="8"/>
    </row>
    <row r="706" spans="1:11" ht="18.75">
      <c r="A706" s="20" t="s">
        <v>2166</v>
      </c>
      <c r="B706" s="2" t="s">
        <v>2167</v>
      </c>
      <c r="C706" s="10"/>
      <c r="D706" s="19" t="s">
        <v>2896</v>
      </c>
      <c r="E706" s="2"/>
      <c r="F706" s="5">
        <v>40909</v>
      </c>
      <c r="G706" s="14">
        <v>166.94</v>
      </c>
      <c r="H706" s="6">
        <f t="shared" si="19"/>
        <v>156.9933</v>
      </c>
      <c r="I706" s="15">
        <v>1744.37</v>
      </c>
      <c r="J706" s="7">
        <f t="shared" si="20"/>
        <v>1569.933</v>
      </c>
      <c r="K706" s="8"/>
    </row>
    <row r="707" spans="1:11" ht="18.75">
      <c r="A707" s="20" t="s">
        <v>2168</v>
      </c>
      <c r="B707" s="2" t="s">
        <v>2169</v>
      </c>
      <c r="C707" s="10"/>
      <c r="D707" s="19"/>
      <c r="E707" s="2"/>
      <c r="F707" s="5">
        <v>40909</v>
      </c>
      <c r="G707" s="14"/>
      <c r="H707" s="6"/>
      <c r="I707" s="15">
        <v>217.89</v>
      </c>
      <c r="J707" s="7">
        <f t="shared" si="20"/>
        <v>196.101</v>
      </c>
      <c r="K707" s="8"/>
    </row>
    <row r="708" spans="1:11" ht="18.75">
      <c r="A708" s="20" t="s">
        <v>2170</v>
      </c>
      <c r="B708" s="2" t="s">
        <v>2171</v>
      </c>
      <c r="C708" s="10"/>
      <c r="D708" s="19" t="s">
        <v>2896</v>
      </c>
      <c r="E708" s="2"/>
      <c r="F708" s="5">
        <v>40909</v>
      </c>
      <c r="G708" s="14">
        <v>500.03</v>
      </c>
      <c r="H708" s="6">
        <f t="shared" si="19"/>
        <v>470.2320000000001</v>
      </c>
      <c r="I708" s="15">
        <v>5224.8</v>
      </c>
      <c r="J708" s="7">
        <f t="shared" si="20"/>
        <v>4702.320000000001</v>
      </c>
      <c r="K708" s="8"/>
    </row>
    <row r="709" spans="1:11" ht="18.75">
      <c r="A709" s="20" t="s">
        <v>2172</v>
      </c>
      <c r="B709" s="2" t="s">
        <v>2173</v>
      </c>
      <c r="C709" s="10"/>
      <c r="D709" s="19"/>
      <c r="E709" s="2"/>
      <c r="F709" s="5">
        <v>40909</v>
      </c>
      <c r="G709" s="14">
        <v>10.4</v>
      </c>
      <c r="H709" s="6">
        <f t="shared" si="19"/>
        <v>9.7839</v>
      </c>
      <c r="I709" s="15">
        <v>108.71</v>
      </c>
      <c r="J709" s="7">
        <f t="shared" si="20"/>
        <v>97.839</v>
      </c>
      <c r="K709" s="8" t="s">
        <v>2885</v>
      </c>
    </row>
    <row r="710" spans="1:11" ht="18.75">
      <c r="A710" s="20" t="s">
        <v>2174</v>
      </c>
      <c r="B710" s="2" t="s">
        <v>2175</v>
      </c>
      <c r="C710" s="10"/>
      <c r="D710" s="19"/>
      <c r="E710" s="2"/>
      <c r="F710" s="5">
        <v>40909</v>
      </c>
      <c r="G710" s="14">
        <v>9.78</v>
      </c>
      <c r="H710" s="6">
        <f t="shared" si="19"/>
        <v>9.198899999999998</v>
      </c>
      <c r="I710" s="15">
        <v>102.21</v>
      </c>
      <c r="J710" s="7">
        <f t="shared" si="20"/>
        <v>91.98899999999999</v>
      </c>
      <c r="K710" s="8"/>
    </row>
    <row r="711" spans="1:11" ht="18.75">
      <c r="A711" s="20" t="s">
        <v>2176</v>
      </c>
      <c r="B711" s="2" t="s">
        <v>2177</v>
      </c>
      <c r="C711" s="10"/>
      <c r="D711" s="19"/>
      <c r="E711" s="2"/>
      <c r="F711" s="5">
        <v>40909</v>
      </c>
      <c r="G711" s="14">
        <v>1.69</v>
      </c>
      <c r="H711" s="6">
        <f t="shared" si="19"/>
        <v>1.5894</v>
      </c>
      <c r="I711" s="15">
        <v>17.66</v>
      </c>
      <c r="J711" s="7">
        <f t="shared" si="20"/>
        <v>15.894</v>
      </c>
      <c r="K711" s="8"/>
    </row>
    <row r="712" spans="1:11" ht="18.75">
      <c r="A712" s="20" t="s">
        <v>2178</v>
      </c>
      <c r="B712" s="2" t="s">
        <v>2179</v>
      </c>
      <c r="C712" s="10"/>
      <c r="D712" s="19"/>
      <c r="E712" s="2"/>
      <c r="F712" s="5">
        <v>40909</v>
      </c>
      <c r="G712" s="14">
        <v>2.29</v>
      </c>
      <c r="H712" s="6">
        <f t="shared" si="19"/>
        <v>2.1528</v>
      </c>
      <c r="I712" s="15">
        <v>23.92</v>
      </c>
      <c r="J712" s="7">
        <f t="shared" si="20"/>
        <v>21.528000000000002</v>
      </c>
      <c r="K712" s="8" t="s">
        <v>2885</v>
      </c>
    </row>
    <row r="713" spans="1:11" ht="18.75">
      <c r="A713" s="20" t="s">
        <v>2180</v>
      </c>
      <c r="B713" s="2" t="s">
        <v>2181</v>
      </c>
      <c r="C713" s="10"/>
      <c r="D713" s="19" t="s">
        <v>2896</v>
      </c>
      <c r="E713" s="2"/>
      <c r="F713" s="5">
        <v>40909</v>
      </c>
      <c r="G713" s="14">
        <v>359.12</v>
      </c>
      <c r="H713" s="6">
        <f t="shared" si="19"/>
        <v>337.7196</v>
      </c>
      <c r="I713" s="15">
        <v>3752.44</v>
      </c>
      <c r="J713" s="7">
        <f t="shared" si="20"/>
        <v>3377.196</v>
      </c>
      <c r="K713" s="8"/>
    </row>
    <row r="714" spans="1:11" ht="18.75">
      <c r="A714" s="20" t="s">
        <v>2182</v>
      </c>
      <c r="B714" s="2" t="s">
        <v>2183</v>
      </c>
      <c r="C714" s="10"/>
      <c r="D714" s="19" t="s">
        <v>2896</v>
      </c>
      <c r="E714" s="2"/>
      <c r="F714" s="5">
        <v>40909</v>
      </c>
      <c r="G714" s="14">
        <v>389.08</v>
      </c>
      <c r="H714" s="6">
        <f t="shared" si="19"/>
        <v>365.88960000000003</v>
      </c>
      <c r="I714" s="15">
        <v>4065.44</v>
      </c>
      <c r="J714" s="7">
        <f t="shared" si="20"/>
        <v>3658.896</v>
      </c>
      <c r="K714" s="8"/>
    </row>
    <row r="715" spans="1:11" ht="18.75">
      <c r="A715" s="20" t="s">
        <v>2184</v>
      </c>
      <c r="B715" s="2" t="s">
        <v>2185</v>
      </c>
      <c r="C715" s="10"/>
      <c r="D715" s="19" t="s">
        <v>2896</v>
      </c>
      <c r="E715" s="2"/>
      <c r="F715" s="5">
        <v>40909</v>
      </c>
      <c r="G715" s="14">
        <v>431.04</v>
      </c>
      <c r="H715" s="6">
        <f t="shared" si="19"/>
        <v>405.6957</v>
      </c>
      <c r="I715" s="15">
        <v>4507.73</v>
      </c>
      <c r="J715" s="7">
        <f t="shared" si="20"/>
        <v>4056.957</v>
      </c>
      <c r="K715" s="8"/>
    </row>
    <row r="716" spans="1:11" ht="18.75">
      <c r="A716" s="20" t="s">
        <v>2186</v>
      </c>
      <c r="B716" s="2" t="s">
        <v>2187</v>
      </c>
      <c r="C716" s="10"/>
      <c r="D716" s="19" t="s">
        <v>2896</v>
      </c>
      <c r="E716" s="2"/>
      <c r="F716" s="5">
        <v>40909</v>
      </c>
      <c r="G716" s="14">
        <v>466.96</v>
      </c>
      <c r="H716" s="6">
        <f t="shared" si="19"/>
        <v>439.13430000000005</v>
      </c>
      <c r="I716" s="15">
        <v>4879.27</v>
      </c>
      <c r="J716" s="7">
        <f t="shared" si="20"/>
        <v>4391.343000000001</v>
      </c>
      <c r="K716" s="8"/>
    </row>
    <row r="717" spans="1:11" ht="18.75">
      <c r="A717" s="20" t="s">
        <v>2188</v>
      </c>
      <c r="B717" s="2" t="s">
        <v>2189</v>
      </c>
      <c r="C717" s="10"/>
      <c r="D717" s="19" t="s">
        <v>2896</v>
      </c>
      <c r="E717" s="2"/>
      <c r="F717" s="5">
        <v>40909</v>
      </c>
      <c r="G717" s="14">
        <v>571.98</v>
      </c>
      <c r="H717" s="6">
        <f t="shared" si="19"/>
        <v>537.8985</v>
      </c>
      <c r="I717" s="15">
        <v>5976.65</v>
      </c>
      <c r="J717" s="7">
        <f t="shared" si="20"/>
        <v>5378.985</v>
      </c>
      <c r="K717" s="8"/>
    </row>
    <row r="718" spans="1:11" ht="18.75">
      <c r="A718" s="20" t="s">
        <v>2190</v>
      </c>
      <c r="B718" s="2" t="s">
        <v>2191</v>
      </c>
      <c r="C718" s="10"/>
      <c r="D718" s="19" t="s">
        <v>2896</v>
      </c>
      <c r="E718" s="2"/>
      <c r="F718" s="5">
        <v>40909</v>
      </c>
      <c r="G718" s="14">
        <v>774.49</v>
      </c>
      <c r="H718" s="6">
        <f t="shared" si="19"/>
        <v>728.3349000000001</v>
      </c>
      <c r="I718" s="15">
        <v>8092.61</v>
      </c>
      <c r="J718" s="7">
        <f t="shared" si="20"/>
        <v>7283.349</v>
      </c>
      <c r="K718" s="8"/>
    </row>
    <row r="719" spans="1:11" ht="18.75">
      <c r="A719" s="20" t="s">
        <v>2192</v>
      </c>
      <c r="B719" s="2" t="s">
        <v>2193</v>
      </c>
      <c r="C719" s="10"/>
      <c r="D719" s="19" t="s">
        <v>2896</v>
      </c>
      <c r="E719" s="2"/>
      <c r="F719" s="5">
        <v>40909</v>
      </c>
      <c r="G719" s="14">
        <v>774.56</v>
      </c>
      <c r="H719" s="6">
        <f t="shared" si="19"/>
        <v>728.4006</v>
      </c>
      <c r="I719" s="15">
        <v>8093.34</v>
      </c>
      <c r="J719" s="7">
        <f t="shared" si="20"/>
        <v>7284.006</v>
      </c>
      <c r="K719" s="8"/>
    </row>
    <row r="720" spans="1:11" ht="18.75">
      <c r="A720" s="20" t="s">
        <v>2194</v>
      </c>
      <c r="B720" s="2" t="s">
        <v>2195</v>
      </c>
      <c r="C720" s="10"/>
      <c r="D720" s="19" t="s">
        <v>2896</v>
      </c>
      <c r="E720" s="2"/>
      <c r="F720" s="5">
        <v>40909</v>
      </c>
      <c r="G720" s="14"/>
      <c r="H720" s="6" t="s">
        <v>2897</v>
      </c>
      <c r="I720" s="15" t="s">
        <v>2897</v>
      </c>
      <c r="J720" s="7" t="s">
        <v>2897</v>
      </c>
      <c r="K720" s="8"/>
    </row>
    <row r="721" spans="1:11" ht="18.75">
      <c r="A721" s="20" t="s">
        <v>2196</v>
      </c>
      <c r="B721" s="2" t="s">
        <v>2197</v>
      </c>
      <c r="C721" s="10"/>
      <c r="D721" s="19" t="s">
        <v>2896</v>
      </c>
      <c r="E721" s="2"/>
      <c r="F721" s="5">
        <v>40909</v>
      </c>
      <c r="G721" s="14">
        <v>101.34</v>
      </c>
      <c r="H721" s="6">
        <f t="shared" si="19"/>
        <v>95.30190000000002</v>
      </c>
      <c r="I721" s="15">
        <v>1058.91</v>
      </c>
      <c r="J721" s="7">
        <f t="shared" si="20"/>
        <v>953.0190000000001</v>
      </c>
      <c r="K721" s="8"/>
    </row>
    <row r="722" spans="1:11" ht="18.75">
      <c r="A722" s="20" t="s">
        <v>2198</v>
      </c>
      <c r="B722" s="2" t="s">
        <v>2199</v>
      </c>
      <c r="C722" s="10"/>
      <c r="D722" s="19" t="s">
        <v>2896</v>
      </c>
      <c r="E722" s="2"/>
      <c r="F722" s="5">
        <v>40909</v>
      </c>
      <c r="G722" s="14"/>
      <c r="H722" s="6" t="s">
        <v>2897</v>
      </c>
      <c r="I722" s="15" t="s">
        <v>2897</v>
      </c>
      <c r="J722" s="7" t="s">
        <v>2897</v>
      </c>
      <c r="K722" s="8"/>
    </row>
    <row r="723" spans="1:11" ht="18.75">
      <c r="A723" s="20" t="s">
        <v>2200</v>
      </c>
      <c r="B723" s="2" t="s">
        <v>2201</v>
      </c>
      <c r="C723" s="10"/>
      <c r="D723" s="19"/>
      <c r="E723" s="2"/>
      <c r="F723" s="5">
        <v>40909</v>
      </c>
      <c r="G723" s="14">
        <v>37.54</v>
      </c>
      <c r="H723" s="6">
        <f t="shared" si="19"/>
        <v>35.298899999999996</v>
      </c>
      <c r="I723" s="15">
        <v>392.21</v>
      </c>
      <c r="J723" s="7">
        <f t="shared" si="20"/>
        <v>352.989</v>
      </c>
      <c r="K723" s="8"/>
    </row>
    <row r="724" spans="1:11" ht="18.75">
      <c r="A724" s="20" t="s">
        <v>2202</v>
      </c>
      <c r="B724" s="2" t="s">
        <v>2203</v>
      </c>
      <c r="C724" s="10"/>
      <c r="D724" s="19"/>
      <c r="E724" s="2"/>
      <c r="F724" s="5">
        <v>40909</v>
      </c>
      <c r="G724" s="14">
        <v>11.79</v>
      </c>
      <c r="H724" s="6">
        <f t="shared" si="19"/>
        <v>11.088899999999999</v>
      </c>
      <c r="I724" s="15">
        <v>123.21</v>
      </c>
      <c r="J724" s="7">
        <f t="shared" si="20"/>
        <v>110.889</v>
      </c>
      <c r="K724" s="8"/>
    </row>
    <row r="725" spans="1:11" ht="18.75">
      <c r="A725" s="20" t="s">
        <v>2204</v>
      </c>
      <c r="B725" s="2" t="s">
        <v>2205</v>
      </c>
      <c r="C725" s="10"/>
      <c r="D725" s="19"/>
      <c r="E725" s="2"/>
      <c r="F725" s="5">
        <v>40909</v>
      </c>
      <c r="G725" s="14">
        <v>11.64</v>
      </c>
      <c r="H725" s="6">
        <f t="shared" si="19"/>
        <v>10.9413</v>
      </c>
      <c r="I725" s="15">
        <v>121.57</v>
      </c>
      <c r="J725" s="7">
        <f t="shared" si="20"/>
        <v>109.413</v>
      </c>
      <c r="K725" s="8"/>
    </row>
    <row r="726" spans="1:11" ht="18.75">
      <c r="A726" s="20" t="s">
        <v>2206</v>
      </c>
      <c r="B726" s="2" t="s">
        <v>2207</v>
      </c>
      <c r="C726" s="10"/>
      <c r="D726" s="19" t="s">
        <v>2896</v>
      </c>
      <c r="E726" s="2"/>
      <c r="F726" s="5">
        <v>40909</v>
      </c>
      <c r="G726" s="14"/>
      <c r="H726" s="6" t="s">
        <v>2897</v>
      </c>
      <c r="I726" s="15" t="s">
        <v>2897</v>
      </c>
      <c r="J726" s="7" t="s">
        <v>2897</v>
      </c>
      <c r="K726" s="8"/>
    </row>
    <row r="727" spans="1:11" ht="18.75">
      <c r="A727" s="20" t="s">
        <v>2208</v>
      </c>
      <c r="B727" s="2" t="s">
        <v>2209</v>
      </c>
      <c r="C727" s="10"/>
      <c r="D727" s="19" t="s">
        <v>2896</v>
      </c>
      <c r="E727" s="2"/>
      <c r="F727" s="5">
        <v>40909</v>
      </c>
      <c r="G727" s="14"/>
      <c r="H727" s="6" t="s">
        <v>2897</v>
      </c>
      <c r="I727" s="15" t="s">
        <v>2897</v>
      </c>
      <c r="J727" s="7" t="s">
        <v>2897</v>
      </c>
      <c r="K727" s="8"/>
    </row>
    <row r="728" spans="1:11" ht="18.75">
      <c r="A728" s="20" t="s">
        <v>2210</v>
      </c>
      <c r="B728" s="2" t="s">
        <v>2211</v>
      </c>
      <c r="C728" s="10"/>
      <c r="D728" s="19"/>
      <c r="E728" s="2"/>
      <c r="F728" s="5">
        <v>40909</v>
      </c>
      <c r="G728" s="14">
        <v>21.57</v>
      </c>
      <c r="H728" s="6">
        <f t="shared" si="19"/>
        <v>20.2815</v>
      </c>
      <c r="I728" s="15">
        <v>225.35</v>
      </c>
      <c r="J728" s="7">
        <f t="shared" si="20"/>
        <v>202.815</v>
      </c>
      <c r="K728" s="8"/>
    </row>
    <row r="729" spans="1:11" ht="18.75">
      <c r="A729" s="20" t="s">
        <v>2212</v>
      </c>
      <c r="B729" s="2" t="s">
        <v>2213</v>
      </c>
      <c r="C729" s="10"/>
      <c r="D729" s="19"/>
      <c r="E729" s="2"/>
      <c r="F729" s="5">
        <v>40909</v>
      </c>
      <c r="G729" s="14">
        <v>18.3</v>
      </c>
      <c r="H729" s="6">
        <f t="shared" si="19"/>
        <v>17.2089</v>
      </c>
      <c r="I729" s="15">
        <v>191.21</v>
      </c>
      <c r="J729" s="7">
        <f t="shared" si="20"/>
        <v>172.089</v>
      </c>
      <c r="K729" s="8"/>
    </row>
    <row r="730" spans="1:11" ht="18.75">
      <c r="A730" s="20" t="s">
        <v>2214</v>
      </c>
      <c r="B730" s="2" t="s">
        <v>2215</v>
      </c>
      <c r="C730" s="10"/>
      <c r="D730" s="19"/>
      <c r="E730" s="2"/>
      <c r="F730" s="5">
        <v>40909</v>
      </c>
      <c r="G730" s="14">
        <v>32.77</v>
      </c>
      <c r="H730" s="6">
        <f t="shared" si="19"/>
        <v>30.7908</v>
      </c>
      <c r="I730" s="15">
        <v>342.12</v>
      </c>
      <c r="J730" s="7">
        <f t="shared" si="20"/>
        <v>307.908</v>
      </c>
      <c r="K730" s="8"/>
    </row>
    <row r="731" spans="1:11" ht="18.75">
      <c r="A731" s="20" t="s">
        <v>2216</v>
      </c>
      <c r="B731" s="2" t="s">
        <v>2217</v>
      </c>
      <c r="C731" s="10"/>
      <c r="D731" s="19" t="s">
        <v>2896</v>
      </c>
      <c r="E731" s="2"/>
      <c r="F731" s="5">
        <v>40909</v>
      </c>
      <c r="G731" s="14">
        <v>103.25</v>
      </c>
      <c r="H731" s="6">
        <f t="shared" si="19"/>
        <v>97.092</v>
      </c>
      <c r="I731" s="15">
        <v>1078.8</v>
      </c>
      <c r="J731" s="7">
        <f t="shared" si="20"/>
        <v>970.92</v>
      </c>
      <c r="K731" s="8"/>
    </row>
    <row r="732" spans="1:11" ht="18.75">
      <c r="A732" s="20" t="s">
        <v>2218</v>
      </c>
      <c r="B732" s="2" t="s">
        <v>2219</v>
      </c>
      <c r="C732" s="10"/>
      <c r="D732" s="19" t="s">
        <v>2896</v>
      </c>
      <c r="E732" s="2"/>
      <c r="F732" s="5">
        <v>40909</v>
      </c>
      <c r="G732" s="14">
        <v>630.34</v>
      </c>
      <c r="H732" s="6">
        <f t="shared" si="19"/>
        <v>592.7940000000001</v>
      </c>
      <c r="I732" s="15">
        <v>6586.6</v>
      </c>
      <c r="J732" s="7">
        <f t="shared" si="20"/>
        <v>5927.9400000000005</v>
      </c>
      <c r="K732" s="8"/>
    </row>
    <row r="733" spans="1:11" ht="18.75">
      <c r="A733" s="90" t="s">
        <v>2220</v>
      </c>
      <c r="B733" s="90"/>
      <c r="C733" s="90"/>
      <c r="D733" s="90"/>
      <c r="E733" s="90"/>
      <c r="F733" s="90"/>
      <c r="G733" s="90"/>
      <c r="H733" s="90"/>
      <c r="I733" s="15"/>
      <c r="J733" s="7"/>
      <c r="K733" s="8"/>
    </row>
    <row r="734" spans="1:11" ht="18.75">
      <c r="A734" s="20" t="s">
        <v>2221</v>
      </c>
      <c r="B734" s="20" t="s">
        <v>2222</v>
      </c>
      <c r="C734" s="30"/>
      <c r="D734" s="12"/>
      <c r="E734" s="20"/>
      <c r="F734" s="5">
        <v>40909</v>
      </c>
      <c r="G734" s="31">
        <v>88.94</v>
      </c>
      <c r="H734" s="32">
        <f>J734/10</f>
        <v>83.673</v>
      </c>
      <c r="I734" s="15">
        <v>929.7</v>
      </c>
      <c r="J734" s="7">
        <f t="shared" si="20"/>
        <v>836.73</v>
      </c>
      <c r="K734" s="33"/>
    </row>
    <row r="735" spans="1:11" ht="18.75">
      <c r="A735" s="20" t="s">
        <v>2223</v>
      </c>
      <c r="B735" s="20" t="s">
        <v>2224</v>
      </c>
      <c r="C735" s="30"/>
      <c r="D735" s="12" t="s">
        <v>2896</v>
      </c>
      <c r="E735" s="20"/>
      <c r="F735" s="5">
        <v>40909</v>
      </c>
      <c r="G735" s="31">
        <v>127.42</v>
      </c>
      <c r="H735" s="32">
        <f aca="true" t="shared" si="21" ref="H735:H749">J735/10</f>
        <v>119.82600000000002</v>
      </c>
      <c r="I735" s="15">
        <v>1331.4</v>
      </c>
      <c r="J735" s="7">
        <f t="shared" si="20"/>
        <v>1198.2600000000002</v>
      </c>
      <c r="K735" s="33"/>
    </row>
    <row r="736" spans="1:11" ht="18.75">
      <c r="A736" s="20" t="s">
        <v>2225</v>
      </c>
      <c r="B736" s="20" t="s">
        <v>2226</v>
      </c>
      <c r="C736" s="30"/>
      <c r="D736" s="12"/>
      <c r="E736" s="20"/>
      <c r="F736" s="5">
        <v>40909</v>
      </c>
      <c r="G736" s="31">
        <v>95.71</v>
      </c>
      <c r="H736" s="32">
        <f t="shared" si="21"/>
        <v>90</v>
      </c>
      <c r="I736" s="15">
        <v>1000</v>
      </c>
      <c r="J736" s="7">
        <f t="shared" si="20"/>
        <v>900</v>
      </c>
      <c r="K736" s="33"/>
    </row>
    <row r="737" spans="1:11" ht="18.75">
      <c r="A737" s="20" t="s">
        <v>2227</v>
      </c>
      <c r="B737" s="20" t="s">
        <v>2228</v>
      </c>
      <c r="C737" s="30"/>
      <c r="D737" s="12"/>
      <c r="E737" s="20"/>
      <c r="F737" s="5">
        <v>40909</v>
      </c>
      <c r="G737" s="31">
        <v>80.95</v>
      </c>
      <c r="H737" s="32">
        <f t="shared" si="21"/>
        <v>76.122</v>
      </c>
      <c r="I737" s="15">
        <v>845.8</v>
      </c>
      <c r="J737" s="7">
        <f t="shared" si="20"/>
        <v>761.22</v>
      </c>
      <c r="K737" s="33"/>
    </row>
    <row r="738" spans="1:11" ht="18.75">
      <c r="A738" s="20" t="s">
        <v>2229</v>
      </c>
      <c r="B738" s="20" t="s">
        <v>2230</v>
      </c>
      <c r="C738" s="30"/>
      <c r="D738" s="12"/>
      <c r="E738" s="20"/>
      <c r="F738" s="5">
        <v>40909</v>
      </c>
      <c r="G738" s="31">
        <v>100.85</v>
      </c>
      <c r="H738" s="32">
        <f t="shared" si="21"/>
        <v>94.842</v>
      </c>
      <c r="I738" s="15">
        <v>1053.8</v>
      </c>
      <c r="J738" s="7">
        <f t="shared" si="20"/>
        <v>948.42</v>
      </c>
      <c r="K738" s="33"/>
    </row>
    <row r="739" spans="1:11" ht="18.75">
      <c r="A739" s="20" t="s">
        <v>2231</v>
      </c>
      <c r="B739" s="20" t="s">
        <v>2232</v>
      </c>
      <c r="C739" s="30"/>
      <c r="D739" s="12" t="s">
        <v>2896</v>
      </c>
      <c r="E739" s="20"/>
      <c r="F739" s="5">
        <v>40909</v>
      </c>
      <c r="G739" s="31">
        <v>130.06</v>
      </c>
      <c r="H739" s="32">
        <f t="shared" si="21"/>
        <v>122.31000000000002</v>
      </c>
      <c r="I739" s="15">
        <v>1359</v>
      </c>
      <c r="J739" s="7">
        <f t="shared" si="20"/>
        <v>1223.1000000000001</v>
      </c>
      <c r="K739" s="33"/>
    </row>
    <row r="740" spans="1:11" ht="18.75">
      <c r="A740" s="20" t="s">
        <v>2233</v>
      </c>
      <c r="B740" s="20" t="s">
        <v>2234</v>
      </c>
      <c r="C740" s="30"/>
      <c r="D740" s="12" t="s">
        <v>2896</v>
      </c>
      <c r="E740" s="20"/>
      <c r="F740" s="5">
        <v>40909</v>
      </c>
      <c r="G740" s="31">
        <v>131.74</v>
      </c>
      <c r="H740" s="32">
        <f t="shared" si="21"/>
        <v>123.894</v>
      </c>
      <c r="I740" s="15">
        <v>1376.6</v>
      </c>
      <c r="J740" s="7">
        <f t="shared" si="20"/>
        <v>1238.94</v>
      </c>
      <c r="K740" s="33"/>
    </row>
    <row r="741" spans="1:11" ht="18.75">
      <c r="A741" s="20" t="s">
        <v>2235</v>
      </c>
      <c r="B741" s="20" t="s">
        <v>2236</v>
      </c>
      <c r="C741" s="30"/>
      <c r="D741" s="12"/>
      <c r="E741" s="20"/>
      <c r="F741" s="5">
        <v>40909</v>
      </c>
      <c r="G741" s="31">
        <v>86.63</v>
      </c>
      <c r="H741" s="32">
        <f t="shared" si="21"/>
        <v>70.17210000000001</v>
      </c>
      <c r="I741" s="15">
        <v>779.69</v>
      </c>
      <c r="J741" s="7">
        <f t="shared" si="20"/>
        <v>701.7210000000001</v>
      </c>
      <c r="K741" s="33" t="s">
        <v>2885</v>
      </c>
    </row>
    <row r="742" spans="1:11" ht="18.75">
      <c r="A742" s="20" t="s">
        <v>2237</v>
      </c>
      <c r="B742" s="20" t="s">
        <v>2238</v>
      </c>
      <c r="C742" s="30"/>
      <c r="D742" s="12" t="s">
        <v>2896</v>
      </c>
      <c r="E742" s="20"/>
      <c r="F742" s="5">
        <v>40909</v>
      </c>
      <c r="G742" s="31">
        <v>115.57</v>
      </c>
      <c r="H742" s="32">
        <f t="shared" si="21"/>
        <v>93.61170000000001</v>
      </c>
      <c r="I742" s="15">
        <v>1040.13</v>
      </c>
      <c r="J742" s="7">
        <f t="shared" si="20"/>
        <v>936.1170000000001</v>
      </c>
      <c r="K742" s="33" t="s">
        <v>2885</v>
      </c>
    </row>
    <row r="743" spans="1:11" ht="18.75">
      <c r="A743" s="20" t="s">
        <v>2239</v>
      </c>
      <c r="B743" s="20" t="s">
        <v>2240</v>
      </c>
      <c r="C743" s="30"/>
      <c r="D743" s="12" t="s">
        <v>2896</v>
      </c>
      <c r="E743" s="20"/>
      <c r="F743" s="5">
        <v>40909</v>
      </c>
      <c r="G743" s="31">
        <v>112.3</v>
      </c>
      <c r="H743" s="32">
        <f t="shared" si="21"/>
        <v>105.60600000000002</v>
      </c>
      <c r="I743" s="15">
        <v>1173.4</v>
      </c>
      <c r="J743" s="7">
        <f t="shared" si="20"/>
        <v>1056.0600000000002</v>
      </c>
      <c r="K743" s="33"/>
    </row>
    <row r="744" spans="1:11" ht="18.75">
      <c r="A744" s="20" t="s">
        <v>2241</v>
      </c>
      <c r="B744" s="20" t="s">
        <v>2242</v>
      </c>
      <c r="C744" s="30"/>
      <c r="D744" s="12" t="s">
        <v>2896</v>
      </c>
      <c r="E744" s="20"/>
      <c r="F744" s="5">
        <v>40909</v>
      </c>
      <c r="G744" s="31">
        <v>101.56</v>
      </c>
      <c r="H744" s="32">
        <f t="shared" si="21"/>
        <v>95.50800000000001</v>
      </c>
      <c r="I744" s="15">
        <v>1061.2</v>
      </c>
      <c r="J744" s="7">
        <f t="shared" si="20"/>
        <v>955.08</v>
      </c>
      <c r="K744" s="33"/>
    </row>
    <row r="745" spans="1:11" ht="18.75">
      <c r="A745" s="20" t="s">
        <v>2243</v>
      </c>
      <c r="B745" s="20" t="s">
        <v>2244</v>
      </c>
      <c r="C745" s="30"/>
      <c r="D745" s="12" t="s">
        <v>2896</v>
      </c>
      <c r="E745" s="20"/>
      <c r="F745" s="5">
        <v>40909</v>
      </c>
      <c r="G745" s="31">
        <v>106.71</v>
      </c>
      <c r="H745" s="32">
        <f t="shared" si="21"/>
        <v>100.35</v>
      </c>
      <c r="I745" s="15">
        <v>1115</v>
      </c>
      <c r="J745" s="7">
        <f t="shared" si="20"/>
        <v>1003.5</v>
      </c>
      <c r="K745" s="33"/>
    </row>
    <row r="746" spans="1:11" ht="18.75">
      <c r="A746" s="20" t="s">
        <v>2245</v>
      </c>
      <c r="B746" s="20" t="s">
        <v>2246</v>
      </c>
      <c r="C746" s="30"/>
      <c r="D746" s="12"/>
      <c r="E746" s="20"/>
      <c r="F746" s="5">
        <v>40909</v>
      </c>
      <c r="G746" s="31">
        <v>97.04</v>
      </c>
      <c r="H746" s="32">
        <f t="shared" si="21"/>
        <v>91.26</v>
      </c>
      <c r="I746" s="15">
        <v>1014</v>
      </c>
      <c r="J746" s="7">
        <f t="shared" si="20"/>
        <v>912.6</v>
      </c>
      <c r="K746" s="33"/>
    </row>
    <row r="747" spans="1:11" ht="18.75">
      <c r="A747" s="20" t="s">
        <v>2247</v>
      </c>
      <c r="B747" s="20" t="s">
        <v>2248</v>
      </c>
      <c r="C747" s="30"/>
      <c r="D747" s="12"/>
      <c r="E747" s="20"/>
      <c r="F747" s="5">
        <v>40909</v>
      </c>
      <c r="G747" s="31">
        <v>83.82</v>
      </c>
      <c r="H747" s="32">
        <f t="shared" si="21"/>
        <v>78.822</v>
      </c>
      <c r="I747" s="15">
        <v>875.8</v>
      </c>
      <c r="J747" s="7">
        <f t="shared" si="20"/>
        <v>788.22</v>
      </c>
      <c r="K747" s="33"/>
    </row>
    <row r="748" spans="1:11" ht="18.75">
      <c r="A748" s="20" t="s">
        <v>2249</v>
      </c>
      <c r="B748" s="20" t="s">
        <v>2250</v>
      </c>
      <c r="C748" s="30"/>
      <c r="D748" s="12"/>
      <c r="E748" s="20"/>
      <c r="F748" s="5">
        <v>40909</v>
      </c>
      <c r="G748" s="31">
        <v>64.35</v>
      </c>
      <c r="H748" s="32">
        <f t="shared" si="21"/>
        <v>60.416999999999994</v>
      </c>
      <c r="I748" s="15">
        <v>671.3</v>
      </c>
      <c r="J748" s="7">
        <f t="shared" si="20"/>
        <v>604.17</v>
      </c>
      <c r="K748" s="33"/>
    </row>
    <row r="749" spans="1:11" ht="18.75">
      <c r="A749" s="20" t="s">
        <v>2251</v>
      </c>
      <c r="B749" s="20" t="s">
        <v>2252</v>
      </c>
      <c r="C749" s="30"/>
      <c r="D749" s="12" t="s">
        <v>2896</v>
      </c>
      <c r="E749" s="20"/>
      <c r="F749" s="5">
        <v>40909</v>
      </c>
      <c r="G749" s="31">
        <v>243.23</v>
      </c>
      <c r="H749" s="32">
        <f t="shared" si="21"/>
        <v>228.73319999999998</v>
      </c>
      <c r="I749" s="15">
        <v>2541.48</v>
      </c>
      <c r="J749" s="7">
        <f t="shared" si="20"/>
        <v>2287.332</v>
      </c>
      <c r="K749" s="33"/>
    </row>
    <row r="750" spans="1:11" ht="18.75">
      <c r="A750" s="93" t="s">
        <v>2253</v>
      </c>
      <c r="B750" s="93"/>
      <c r="C750" s="93"/>
      <c r="D750" s="93"/>
      <c r="E750" s="93"/>
      <c r="F750" s="93"/>
      <c r="G750" s="93"/>
      <c r="H750" s="93"/>
      <c r="I750" s="15"/>
      <c r="J750" s="7"/>
      <c r="K750" s="33"/>
    </row>
    <row r="751" spans="1:11" ht="18.75">
      <c r="A751" s="20" t="s">
        <v>2254</v>
      </c>
      <c r="B751" s="20" t="s">
        <v>2255</v>
      </c>
      <c r="C751" s="30"/>
      <c r="D751" s="12"/>
      <c r="E751" s="20"/>
      <c r="F751" s="5">
        <v>40909</v>
      </c>
      <c r="G751" s="31">
        <v>78.05</v>
      </c>
      <c r="H751" s="32">
        <f>J751/10</f>
        <v>73.39500000000001</v>
      </c>
      <c r="I751" s="15">
        <v>815.5</v>
      </c>
      <c r="J751" s="7">
        <f t="shared" si="20"/>
        <v>733.95</v>
      </c>
      <c r="K751" s="33"/>
    </row>
    <row r="752" spans="1:11" ht="18.75">
      <c r="A752" s="20" t="s">
        <v>2256</v>
      </c>
      <c r="B752" s="20" t="s">
        <v>2257</v>
      </c>
      <c r="C752" s="30"/>
      <c r="D752" s="12"/>
      <c r="E752" s="20"/>
      <c r="F752" s="5">
        <v>40909</v>
      </c>
      <c r="G752" s="31">
        <v>76.32</v>
      </c>
      <c r="H752" s="32">
        <f aca="true" t="shared" si="22" ref="H752:H757">J752/10</f>
        <v>71.775</v>
      </c>
      <c r="I752" s="15">
        <v>797.5</v>
      </c>
      <c r="J752" s="7">
        <f t="shared" si="20"/>
        <v>717.75</v>
      </c>
      <c r="K752" s="33"/>
    </row>
    <row r="753" spans="1:11" ht="18.75">
      <c r="A753" s="20" t="s">
        <v>2258</v>
      </c>
      <c r="B753" s="20" t="s">
        <v>2259</v>
      </c>
      <c r="C753" s="30"/>
      <c r="D753" s="12" t="s">
        <v>2896</v>
      </c>
      <c r="E753" s="20"/>
      <c r="F753" s="5">
        <v>40909</v>
      </c>
      <c r="G753" s="31">
        <v>100.7</v>
      </c>
      <c r="H753" s="32">
        <f t="shared" si="22"/>
        <v>94.69800000000001</v>
      </c>
      <c r="I753" s="15">
        <v>1052.2</v>
      </c>
      <c r="J753" s="7">
        <f t="shared" si="20"/>
        <v>946.98</v>
      </c>
      <c r="K753" s="33"/>
    </row>
    <row r="754" spans="1:11" ht="18.75">
      <c r="A754" s="20" t="s">
        <v>2260</v>
      </c>
      <c r="B754" s="20" t="s">
        <v>2261</v>
      </c>
      <c r="C754" s="30"/>
      <c r="D754" s="12"/>
      <c r="E754" s="20"/>
      <c r="F754" s="5">
        <v>40909</v>
      </c>
      <c r="G754" s="31">
        <v>88.55</v>
      </c>
      <c r="H754" s="32">
        <f t="shared" si="22"/>
        <v>83.268</v>
      </c>
      <c r="I754" s="15">
        <v>925.2</v>
      </c>
      <c r="J754" s="7">
        <f t="shared" si="20"/>
        <v>832.6800000000001</v>
      </c>
      <c r="K754" s="33"/>
    </row>
    <row r="755" spans="1:11" ht="18.75">
      <c r="A755" s="20" t="s">
        <v>2262</v>
      </c>
      <c r="B755" s="20" t="s">
        <v>2263</v>
      </c>
      <c r="C755" s="30"/>
      <c r="D755" s="12" t="s">
        <v>2896</v>
      </c>
      <c r="E755" s="20"/>
      <c r="F755" s="5">
        <v>40909</v>
      </c>
      <c r="G755" s="31">
        <v>102.29</v>
      </c>
      <c r="H755" s="32">
        <f t="shared" si="22"/>
        <v>96.20100000000001</v>
      </c>
      <c r="I755" s="15">
        <v>1068.9</v>
      </c>
      <c r="J755" s="7">
        <f t="shared" si="20"/>
        <v>962.0100000000001</v>
      </c>
      <c r="K755" s="33"/>
    </row>
    <row r="756" spans="1:11" ht="18.75">
      <c r="A756" s="20" t="s">
        <v>2264</v>
      </c>
      <c r="B756" s="20" t="s">
        <v>2265</v>
      </c>
      <c r="C756" s="30"/>
      <c r="D756" s="12" t="s">
        <v>2896</v>
      </c>
      <c r="E756" s="20"/>
      <c r="F756" s="5">
        <v>40909</v>
      </c>
      <c r="G756" s="31">
        <v>119.32</v>
      </c>
      <c r="H756" s="32">
        <f t="shared" si="22"/>
        <v>112.203</v>
      </c>
      <c r="I756" s="15">
        <v>1246.7</v>
      </c>
      <c r="J756" s="7">
        <f t="shared" si="20"/>
        <v>1122.03</v>
      </c>
      <c r="K756" s="33"/>
    </row>
    <row r="757" spans="1:11" ht="18.75">
      <c r="A757" s="20" t="s">
        <v>2266</v>
      </c>
      <c r="B757" s="20" t="s">
        <v>2267</v>
      </c>
      <c r="C757" s="30"/>
      <c r="D757" s="12"/>
      <c r="E757" s="20"/>
      <c r="F757" s="5">
        <v>40909</v>
      </c>
      <c r="G757" s="31">
        <v>89.45</v>
      </c>
      <c r="H757" s="32">
        <f t="shared" si="22"/>
        <v>8.411399999999999</v>
      </c>
      <c r="I757" s="15">
        <v>93.46</v>
      </c>
      <c r="J757" s="7">
        <f t="shared" si="20"/>
        <v>84.11399999999999</v>
      </c>
      <c r="K757" s="33"/>
    </row>
    <row r="758" spans="1:11" ht="18.75">
      <c r="A758" s="93" t="s">
        <v>2268</v>
      </c>
      <c r="B758" s="93"/>
      <c r="C758" s="93"/>
      <c r="D758" s="93"/>
      <c r="E758" s="93"/>
      <c r="F758" s="93"/>
      <c r="G758" s="93"/>
      <c r="H758" s="93"/>
      <c r="I758" s="15"/>
      <c r="J758" s="7"/>
      <c r="K758" s="33"/>
    </row>
    <row r="759" spans="1:11" ht="18.75">
      <c r="A759" s="20" t="s">
        <v>2269</v>
      </c>
      <c r="B759" s="20" t="s">
        <v>2270</v>
      </c>
      <c r="C759" s="30"/>
      <c r="D759" s="12"/>
      <c r="E759" s="20"/>
      <c r="F759" s="5">
        <v>40909</v>
      </c>
      <c r="G759" s="31">
        <v>48.84</v>
      </c>
      <c r="H759" s="32">
        <f>J759/10</f>
        <v>45.936</v>
      </c>
      <c r="I759" s="15">
        <v>510.4</v>
      </c>
      <c r="J759" s="7">
        <f aca="true" t="shared" si="23" ref="J759:J816">I759*0.9</f>
        <v>459.36</v>
      </c>
      <c r="K759" s="33"/>
    </row>
    <row r="760" spans="1:11" ht="18.75">
      <c r="A760" s="20" t="s">
        <v>2271</v>
      </c>
      <c r="B760" s="20" t="s">
        <v>2272</v>
      </c>
      <c r="C760" s="30"/>
      <c r="D760" s="12"/>
      <c r="E760" s="20"/>
      <c r="F760" s="5">
        <v>40909</v>
      </c>
      <c r="G760" s="31">
        <v>69.69</v>
      </c>
      <c r="H760" s="32">
        <f aca="true" t="shared" si="24" ref="H760:H776">J760/10</f>
        <v>65.53800000000001</v>
      </c>
      <c r="I760" s="15">
        <v>728.2</v>
      </c>
      <c r="J760" s="7">
        <f t="shared" si="23"/>
        <v>655.3800000000001</v>
      </c>
      <c r="K760" s="33"/>
    </row>
    <row r="761" spans="1:11" ht="18.75">
      <c r="A761" s="20" t="s">
        <v>2273</v>
      </c>
      <c r="B761" s="20" t="s">
        <v>2274</v>
      </c>
      <c r="C761" s="30"/>
      <c r="D761" s="12"/>
      <c r="E761" s="20"/>
      <c r="F761" s="5">
        <v>40909</v>
      </c>
      <c r="G761" s="31">
        <v>70.573</v>
      </c>
      <c r="H761" s="32">
        <f t="shared" si="24"/>
        <v>66.366</v>
      </c>
      <c r="I761" s="15">
        <v>737.4</v>
      </c>
      <c r="J761" s="7">
        <f t="shared" si="23"/>
        <v>663.66</v>
      </c>
      <c r="K761" s="33"/>
    </row>
    <row r="762" spans="1:11" ht="18.75">
      <c r="A762" s="20" t="s">
        <v>2275</v>
      </c>
      <c r="B762" s="20" t="s">
        <v>2276</v>
      </c>
      <c r="C762" s="30"/>
      <c r="D762" s="12"/>
      <c r="E762" s="20"/>
      <c r="F762" s="5">
        <v>40909</v>
      </c>
      <c r="G762" s="31">
        <v>83.24</v>
      </c>
      <c r="H762" s="32">
        <f t="shared" si="24"/>
        <v>78.282</v>
      </c>
      <c r="I762" s="15">
        <v>869.8</v>
      </c>
      <c r="J762" s="7">
        <f t="shared" si="23"/>
        <v>782.8199999999999</v>
      </c>
      <c r="K762" s="33"/>
    </row>
    <row r="763" spans="1:11" ht="18.75">
      <c r="A763" s="20" t="s">
        <v>2277</v>
      </c>
      <c r="B763" s="2" t="s">
        <v>2278</v>
      </c>
      <c r="C763" s="10"/>
      <c r="D763" s="19"/>
      <c r="E763" s="2"/>
      <c r="F763" s="5">
        <v>40909</v>
      </c>
      <c r="G763" s="14">
        <v>46.46</v>
      </c>
      <c r="H763" s="32">
        <f t="shared" si="24"/>
        <v>43.695</v>
      </c>
      <c r="I763" s="15">
        <v>485.5</v>
      </c>
      <c r="J763" s="7">
        <f t="shared" si="23"/>
        <v>436.95</v>
      </c>
      <c r="K763" s="33"/>
    </row>
    <row r="764" spans="1:11" ht="18.75">
      <c r="A764" s="20" t="s">
        <v>2279</v>
      </c>
      <c r="B764" s="2" t="s">
        <v>2280</v>
      </c>
      <c r="C764" s="10"/>
      <c r="D764" s="19"/>
      <c r="E764" s="2"/>
      <c r="F764" s="5">
        <v>40909</v>
      </c>
      <c r="G764" s="14">
        <v>47.68</v>
      </c>
      <c r="H764" s="32">
        <f t="shared" si="24"/>
        <v>44.8371</v>
      </c>
      <c r="I764" s="15">
        <v>498.19</v>
      </c>
      <c r="J764" s="7">
        <f t="shared" si="23"/>
        <v>448.371</v>
      </c>
      <c r="K764" s="8"/>
    </row>
    <row r="765" spans="1:11" ht="18.75">
      <c r="A765" s="20" t="s">
        <v>2281</v>
      </c>
      <c r="B765" s="2" t="s">
        <v>2282</v>
      </c>
      <c r="C765" s="10"/>
      <c r="D765" s="19"/>
      <c r="E765" s="2"/>
      <c r="F765" s="5">
        <v>40909</v>
      </c>
      <c r="G765" s="14"/>
      <c r="H765" s="32"/>
      <c r="I765" s="15">
        <v>298.08</v>
      </c>
      <c r="J765" s="7">
        <f t="shared" si="23"/>
        <v>268.272</v>
      </c>
      <c r="K765" s="8" t="s">
        <v>2885</v>
      </c>
    </row>
    <row r="766" spans="1:11" ht="18.75">
      <c r="A766" s="20" t="s">
        <v>2283</v>
      </c>
      <c r="B766" s="2" t="s">
        <v>2284</v>
      </c>
      <c r="C766" s="10"/>
      <c r="D766" s="19"/>
      <c r="E766" s="2"/>
      <c r="F766" s="5">
        <v>40909</v>
      </c>
      <c r="G766" s="14">
        <v>24.48</v>
      </c>
      <c r="H766" s="32">
        <f t="shared" si="24"/>
        <v>23.031</v>
      </c>
      <c r="I766" s="15">
        <v>255.9</v>
      </c>
      <c r="J766" s="7">
        <f t="shared" si="23"/>
        <v>230.31</v>
      </c>
      <c r="K766" s="8"/>
    </row>
    <row r="767" spans="1:11" ht="18.75">
      <c r="A767" s="20" t="s">
        <v>2285</v>
      </c>
      <c r="B767" s="2" t="s">
        <v>2286</v>
      </c>
      <c r="C767" s="10"/>
      <c r="D767" s="19" t="s">
        <v>2896</v>
      </c>
      <c r="E767" s="2"/>
      <c r="F767" s="5">
        <v>40909</v>
      </c>
      <c r="G767" s="14"/>
      <c r="H767" s="32"/>
      <c r="I767" s="15">
        <v>1757.28</v>
      </c>
      <c r="J767" s="7">
        <f t="shared" si="23"/>
        <v>1581.552</v>
      </c>
      <c r="K767" s="8"/>
    </row>
    <row r="768" spans="1:11" ht="18.75">
      <c r="A768" s="20" t="s">
        <v>2287</v>
      </c>
      <c r="B768" s="20" t="s">
        <v>2288</v>
      </c>
      <c r="C768" s="48"/>
      <c r="D768" s="12" t="s">
        <v>2896</v>
      </c>
      <c r="E768" s="33"/>
      <c r="F768" s="5">
        <v>40909</v>
      </c>
      <c r="G768" s="31">
        <v>204.81</v>
      </c>
      <c r="H768" s="32">
        <f t="shared" si="24"/>
        <v>192.6063</v>
      </c>
      <c r="I768" s="15">
        <v>2140.07</v>
      </c>
      <c r="J768" s="7">
        <f t="shared" si="23"/>
        <v>1926.063</v>
      </c>
      <c r="K768" s="8"/>
    </row>
    <row r="769" spans="1:11" ht="18.75">
      <c r="A769" s="20" t="s">
        <v>2289</v>
      </c>
      <c r="B769" s="2" t="s">
        <v>2290</v>
      </c>
      <c r="C769" s="49"/>
      <c r="D769" s="19" t="s">
        <v>2896</v>
      </c>
      <c r="E769" s="8"/>
      <c r="F769" s="5">
        <v>40909</v>
      </c>
      <c r="G769" s="14" t="s">
        <v>2897</v>
      </c>
      <c r="H769" s="32">
        <f t="shared" si="24"/>
        <v>127.3113</v>
      </c>
      <c r="I769" s="15">
        <v>1414.57</v>
      </c>
      <c r="J769" s="7">
        <f t="shared" si="23"/>
        <v>1273.113</v>
      </c>
      <c r="K769" s="33"/>
    </row>
    <row r="770" spans="1:11" ht="18.75">
      <c r="A770" s="20" t="s">
        <v>2291</v>
      </c>
      <c r="B770" s="2" t="s">
        <v>2292</v>
      </c>
      <c r="C770" s="49"/>
      <c r="D770" s="19" t="s">
        <v>2896</v>
      </c>
      <c r="E770" s="8"/>
      <c r="F770" s="5">
        <v>40909</v>
      </c>
      <c r="G770" s="14">
        <v>219.82</v>
      </c>
      <c r="H770" s="32">
        <f t="shared" si="24"/>
        <v>206.7219</v>
      </c>
      <c r="I770" s="15">
        <v>2296.91</v>
      </c>
      <c r="J770" s="7">
        <f t="shared" si="23"/>
        <v>2067.219</v>
      </c>
      <c r="K770" s="8"/>
    </row>
    <row r="771" spans="1:11" ht="18.75">
      <c r="A771" s="20" t="s">
        <v>2293</v>
      </c>
      <c r="B771" s="2" t="s">
        <v>2294</v>
      </c>
      <c r="C771" s="49"/>
      <c r="D771" s="19" t="s">
        <v>2896</v>
      </c>
      <c r="E771" s="8"/>
      <c r="F771" s="5">
        <v>40909</v>
      </c>
      <c r="G771" s="14">
        <v>227.77</v>
      </c>
      <c r="H771" s="32">
        <f t="shared" si="24"/>
        <v>214.19729999999998</v>
      </c>
      <c r="I771" s="15">
        <v>2379.97</v>
      </c>
      <c r="J771" s="7">
        <f t="shared" si="23"/>
        <v>2141.973</v>
      </c>
      <c r="K771" s="8"/>
    </row>
    <row r="772" spans="1:11" ht="18.75">
      <c r="A772" s="20" t="s">
        <v>2295</v>
      </c>
      <c r="B772" s="2" t="s">
        <v>2296</v>
      </c>
      <c r="C772" s="49"/>
      <c r="D772" s="19" t="s">
        <v>2896</v>
      </c>
      <c r="E772" s="8"/>
      <c r="F772" s="5">
        <v>40909</v>
      </c>
      <c r="G772" s="14">
        <v>198.29</v>
      </c>
      <c r="H772" s="32">
        <f t="shared" si="24"/>
        <v>186.47369999999998</v>
      </c>
      <c r="I772" s="15">
        <v>2071.93</v>
      </c>
      <c r="J772" s="7">
        <f t="shared" si="23"/>
        <v>1864.7369999999999</v>
      </c>
      <c r="K772" s="8"/>
    </row>
    <row r="773" spans="1:11" ht="18.75">
      <c r="A773" s="20" t="s">
        <v>2297</v>
      </c>
      <c r="B773" s="2" t="s">
        <v>2298</v>
      </c>
      <c r="C773" s="49"/>
      <c r="D773" s="19" t="s">
        <v>2896</v>
      </c>
      <c r="E773" s="8"/>
      <c r="F773" s="5">
        <v>40909</v>
      </c>
      <c r="G773" s="14">
        <v>190.94</v>
      </c>
      <c r="H773" s="32">
        <f t="shared" si="24"/>
        <v>179.5599</v>
      </c>
      <c r="I773" s="15">
        <v>1995.11</v>
      </c>
      <c r="J773" s="7">
        <f t="shared" si="23"/>
        <v>1795.599</v>
      </c>
      <c r="K773" s="8"/>
    </row>
    <row r="774" spans="1:11" ht="18.75">
      <c r="A774" s="20" t="s">
        <v>2299</v>
      </c>
      <c r="B774" s="2" t="s">
        <v>2300</v>
      </c>
      <c r="C774" s="49"/>
      <c r="D774" s="19" t="s">
        <v>2896</v>
      </c>
      <c r="E774" s="8"/>
      <c r="F774" s="5">
        <v>40909</v>
      </c>
      <c r="G774" s="14">
        <v>168.46</v>
      </c>
      <c r="H774" s="32">
        <f t="shared" si="24"/>
        <v>158.418</v>
      </c>
      <c r="I774" s="15">
        <v>1760.2</v>
      </c>
      <c r="J774" s="7">
        <f t="shared" si="23"/>
        <v>1584.18</v>
      </c>
      <c r="K774" s="8"/>
    </row>
    <row r="775" spans="1:11" ht="18.75">
      <c r="A775" s="20" t="s">
        <v>2301</v>
      </c>
      <c r="B775" s="2" t="s">
        <v>2302</v>
      </c>
      <c r="C775" s="49"/>
      <c r="D775" s="19" t="s">
        <v>2896</v>
      </c>
      <c r="E775" s="8"/>
      <c r="F775" s="5">
        <v>40909</v>
      </c>
      <c r="G775" s="14">
        <v>169.93</v>
      </c>
      <c r="H775" s="32">
        <f t="shared" si="24"/>
        <v>159.8022</v>
      </c>
      <c r="I775" s="15">
        <v>1775.58</v>
      </c>
      <c r="J775" s="7">
        <f t="shared" si="23"/>
        <v>1598.022</v>
      </c>
      <c r="K775" s="8"/>
    </row>
    <row r="776" spans="1:11" ht="18.75">
      <c r="A776" s="20" t="s">
        <v>2303</v>
      </c>
      <c r="B776" s="2" t="s">
        <v>2304</v>
      </c>
      <c r="C776" s="49"/>
      <c r="D776" s="19" t="s">
        <v>2896</v>
      </c>
      <c r="E776" s="8"/>
      <c r="F776" s="5">
        <v>40909</v>
      </c>
      <c r="G776" s="14">
        <v>168.46</v>
      </c>
      <c r="H776" s="32">
        <f t="shared" si="24"/>
        <v>158.418</v>
      </c>
      <c r="I776" s="15">
        <v>1760.2</v>
      </c>
      <c r="J776" s="7">
        <f t="shared" si="23"/>
        <v>1584.18</v>
      </c>
      <c r="K776" s="8"/>
    </row>
    <row r="777" spans="1:11" ht="18.75">
      <c r="A777" s="90" t="s">
        <v>2305</v>
      </c>
      <c r="B777" s="90"/>
      <c r="C777" s="90"/>
      <c r="D777" s="90"/>
      <c r="E777" s="90"/>
      <c r="F777" s="90"/>
      <c r="G777" s="90"/>
      <c r="H777" s="90"/>
      <c r="I777" s="15"/>
      <c r="J777" s="7"/>
      <c r="K777" s="8"/>
    </row>
    <row r="778" spans="1:11" ht="18.75">
      <c r="A778" s="20" t="s">
        <v>2306</v>
      </c>
      <c r="B778" s="20" t="s">
        <v>2307</v>
      </c>
      <c r="C778" s="48"/>
      <c r="D778" s="12"/>
      <c r="E778" s="33"/>
      <c r="F778" s="5">
        <v>40909</v>
      </c>
      <c r="G778" s="31">
        <v>90.19</v>
      </c>
      <c r="H778" s="32">
        <f>J778/10</f>
        <v>84.816</v>
      </c>
      <c r="I778" s="15">
        <v>942.4</v>
      </c>
      <c r="J778" s="7">
        <f t="shared" si="23"/>
        <v>848.16</v>
      </c>
      <c r="K778" s="8"/>
    </row>
    <row r="779" spans="1:11" ht="18.75">
      <c r="A779" s="20" t="s">
        <v>2308</v>
      </c>
      <c r="B779" s="20" t="s">
        <v>2309</v>
      </c>
      <c r="C779" s="48"/>
      <c r="D779" s="12"/>
      <c r="E779" s="33"/>
      <c r="F779" s="5">
        <v>40909</v>
      </c>
      <c r="G779" s="31">
        <v>77.84</v>
      </c>
      <c r="H779" s="32">
        <f>J779/10</f>
        <v>73.20599999999999</v>
      </c>
      <c r="I779" s="15">
        <v>813.4</v>
      </c>
      <c r="J779" s="7">
        <f t="shared" si="23"/>
        <v>732.06</v>
      </c>
      <c r="K779" s="33"/>
    </row>
    <row r="780" spans="1:11" ht="18.75">
      <c r="A780" s="93" t="s">
        <v>2310</v>
      </c>
      <c r="B780" s="93"/>
      <c r="C780" s="93"/>
      <c r="D780" s="93"/>
      <c r="E780" s="93"/>
      <c r="F780" s="93"/>
      <c r="G780" s="93"/>
      <c r="H780" s="93"/>
      <c r="I780" s="15"/>
      <c r="J780" s="7"/>
      <c r="K780" s="33"/>
    </row>
    <row r="781" spans="1:11" ht="18.75">
      <c r="A781" s="20" t="s">
        <v>2311</v>
      </c>
      <c r="B781" s="20" t="s">
        <v>2312</v>
      </c>
      <c r="C781" s="48"/>
      <c r="D781" s="12" t="s">
        <v>2896</v>
      </c>
      <c r="E781" s="33"/>
      <c r="F781" s="5">
        <v>40909</v>
      </c>
      <c r="G781" s="31">
        <v>134.93</v>
      </c>
      <c r="H781" s="32">
        <f>J781/10</f>
        <v>126.88199999999999</v>
      </c>
      <c r="I781" s="15">
        <v>1409.8</v>
      </c>
      <c r="J781" s="7">
        <f t="shared" si="23"/>
        <v>1268.82</v>
      </c>
      <c r="K781" s="33"/>
    </row>
    <row r="782" spans="1:11" ht="18.75">
      <c r="A782" s="20" t="s">
        <v>2313</v>
      </c>
      <c r="B782" s="20" t="s">
        <v>2314</v>
      </c>
      <c r="C782" s="48"/>
      <c r="D782" s="12" t="s">
        <v>2896</v>
      </c>
      <c r="E782" s="33"/>
      <c r="F782" s="5">
        <v>40909</v>
      </c>
      <c r="G782" s="31">
        <v>114.12</v>
      </c>
      <c r="H782" s="32">
        <f>J782/10</f>
        <v>107.316</v>
      </c>
      <c r="I782" s="15">
        <v>1192.4</v>
      </c>
      <c r="J782" s="7">
        <f t="shared" si="23"/>
        <v>1073.16</v>
      </c>
      <c r="K782" s="33"/>
    </row>
    <row r="783" spans="1:11" ht="18.75">
      <c r="A783" s="20" t="s">
        <v>2315</v>
      </c>
      <c r="B783" s="2" t="s">
        <v>2316</v>
      </c>
      <c r="C783" s="10"/>
      <c r="D783" s="19"/>
      <c r="E783" s="2"/>
      <c r="F783" s="5">
        <v>40909</v>
      </c>
      <c r="G783" s="14">
        <v>42.96</v>
      </c>
      <c r="H783" s="32">
        <f>J783/10</f>
        <v>40.400099999999995</v>
      </c>
      <c r="I783" s="15">
        <v>448.89</v>
      </c>
      <c r="J783" s="7">
        <f t="shared" si="23"/>
        <v>404.001</v>
      </c>
      <c r="K783" s="33"/>
    </row>
    <row r="784" spans="1:11" ht="18.75">
      <c r="A784" s="20" t="s">
        <v>2317</v>
      </c>
      <c r="B784" s="2" t="s">
        <v>2318</v>
      </c>
      <c r="C784" s="3"/>
      <c r="D784" s="19"/>
      <c r="E784" s="13"/>
      <c r="F784" s="5">
        <v>40909</v>
      </c>
      <c r="G784" s="14">
        <v>10.75</v>
      </c>
      <c r="H784" s="32">
        <f>J784/10</f>
        <v>10.1124</v>
      </c>
      <c r="I784" s="15">
        <v>112.36</v>
      </c>
      <c r="J784" s="7">
        <f t="shared" si="23"/>
        <v>101.124</v>
      </c>
      <c r="K784" s="8"/>
    </row>
    <row r="785" spans="1:11" ht="18.75">
      <c r="A785" s="20" t="s">
        <v>2319</v>
      </c>
      <c r="B785" s="2" t="s">
        <v>2320</v>
      </c>
      <c r="C785" s="3"/>
      <c r="D785" s="19"/>
      <c r="E785" s="13"/>
      <c r="F785" s="5">
        <v>40909</v>
      </c>
      <c r="G785" s="14">
        <v>37.02</v>
      </c>
      <c r="H785" s="32">
        <f>J785/10</f>
        <v>34.812</v>
      </c>
      <c r="I785" s="15">
        <v>386.8</v>
      </c>
      <c r="J785" s="7">
        <f t="shared" si="23"/>
        <v>348.12</v>
      </c>
      <c r="K785" s="8"/>
    </row>
    <row r="786" spans="1:11" ht="18.75">
      <c r="A786" s="90" t="s">
        <v>2321</v>
      </c>
      <c r="B786" s="90"/>
      <c r="C786" s="90"/>
      <c r="D786" s="90"/>
      <c r="E786" s="90"/>
      <c r="F786" s="90"/>
      <c r="G786" s="90"/>
      <c r="H786" s="90"/>
      <c r="I786" s="15"/>
      <c r="J786" s="7"/>
      <c r="K786" s="8"/>
    </row>
    <row r="787" spans="1:11" ht="18.75">
      <c r="A787" s="20" t="s">
        <v>2322</v>
      </c>
      <c r="B787" s="2" t="s">
        <v>2323</v>
      </c>
      <c r="C787" s="49"/>
      <c r="D787" s="19"/>
      <c r="E787" s="8"/>
      <c r="F787" s="5">
        <v>40909</v>
      </c>
      <c r="G787" s="14"/>
      <c r="H787" s="6"/>
      <c r="I787" s="15">
        <v>19.74</v>
      </c>
      <c r="J787" s="7">
        <f t="shared" si="23"/>
        <v>17.766</v>
      </c>
      <c r="K787" s="8"/>
    </row>
    <row r="788" spans="1:11" ht="18.75">
      <c r="A788" s="20" t="s">
        <v>2324</v>
      </c>
      <c r="B788" s="2" t="s">
        <v>2325</v>
      </c>
      <c r="C788" s="49"/>
      <c r="D788" s="19"/>
      <c r="E788" s="8"/>
      <c r="F788" s="5">
        <v>40909</v>
      </c>
      <c r="G788" s="14"/>
      <c r="H788" s="6"/>
      <c r="I788" s="15">
        <v>175.11</v>
      </c>
      <c r="J788" s="7">
        <f t="shared" si="23"/>
        <v>157.59900000000002</v>
      </c>
      <c r="K788" s="8"/>
    </row>
    <row r="789" spans="1:11" ht="18.75">
      <c r="A789" s="20" t="s">
        <v>2326</v>
      </c>
      <c r="B789" s="2" t="s">
        <v>2327</v>
      </c>
      <c r="C789" s="49"/>
      <c r="D789" s="19"/>
      <c r="E789" s="8"/>
      <c r="F789" s="5">
        <v>40909</v>
      </c>
      <c r="G789" s="31">
        <v>176.06</v>
      </c>
      <c r="H789" s="32">
        <f>G789*0.9</f>
        <v>158.454</v>
      </c>
      <c r="I789" s="15"/>
      <c r="J789" s="7"/>
      <c r="K789" s="8"/>
    </row>
    <row r="790" spans="1:11" ht="18.75">
      <c r="A790" s="20" t="s">
        <v>2328</v>
      </c>
      <c r="B790" s="2" t="s">
        <v>2329</v>
      </c>
      <c r="C790" s="49"/>
      <c r="D790" s="19"/>
      <c r="E790" s="8"/>
      <c r="F790" s="5">
        <v>40909</v>
      </c>
      <c r="G790" s="31">
        <v>176.06</v>
      </c>
      <c r="H790" s="32">
        <f>G790*0.9</f>
        <v>158.454</v>
      </c>
      <c r="I790" s="15"/>
      <c r="J790" s="7"/>
      <c r="K790" s="8"/>
    </row>
    <row r="791" spans="1:11" ht="18.75">
      <c r="A791" s="20" t="s">
        <v>2330</v>
      </c>
      <c r="B791" s="2" t="s">
        <v>2331</v>
      </c>
      <c r="C791" s="49"/>
      <c r="D791" s="19"/>
      <c r="E791" s="8"/>
      <c r="F791" s="5">
        <v>40909</v>
      </c>
      <c r="G791" s="31">
        <v>51.63</v>
      </c>
      <c r="H791" s="32">
        <f>G791*0.9</f>
        <v>46.467000000000006</v>
      </c>
      <c r="I791" s="15"/>
      <c r="J791" s="7"/>
      <c r="K791" s="8"/>
    </row>
    <row r="792" spans="1:11" ht="18.75">
      <c r="A792" s="20" t="s">
        <v>2332</v>
      </c>
      <c r="B792" s="2" t="s">
        <v>2333</v>
      </c>
      <c r="C792" s="49"/>
      <c r="D792" s="19" t="s">
        <v>2896</v>
      </c>
      <c r="E792" s="8"/>
      <c r="F792" s="5">
        <v>40909</v>
      </c>
      <c r="G792" s="14" t="s">
        <v>2897</v>
      </c>
      <c r="H792" s="32" t="s">
        <v>2897</v>
      </c>
      <c r="I792" s="15" t="s">
        <v>2897</v>
      </c>
      <c r="J792" s="7" t="s">
        <v>2897</v>
      </c>
      <c r="K792" s="8"/>
    </row>
    <row r="793" spans="1:11" ht="18.75">
      <c r="A793" s="20" t="s">
        <v>2334</v>
      </c>
      <c r="B793" s="2" t="s">
        <v>2335</v>
      </c>
      <c r="C793" s="49"/>
      <c r="D793" s="19"/>
      <c r="E793" s="8" t="s">
        <v>4018</v>
      </c>
      <c r="F793" s="5">
        <v>40909</v>
      </c>
      <c r="G793" s="14">
        <v>213.72</v>
      </c>
      <c r="H793" s="32">
        <f>G793*0.9</f>
        <v>192.348</v>
      </c>
      <c r="I793" s="15"/>
      <c r="J793" s="7"/>
      <c r="K793" s="8"/>
    </row>
    <row r="794" spans="1:11" ht="18.75">
      <c r="A794" s="20" t="s">
        <v>2336</v>
      </c>
      <c r="B794" s="2" t="s">
        <v>2337</v>
      </c>
      <c r="C794" s="49"/>
      <c r="D794" s="19"/>
      <c r="E794" s="8" t="s">
        <v>4018</v>
      </c>
      <c r="F794" s="5">
        <v>40909</v>
      </c>
      <c r="G794" s="14">
        <v>193.36</v>
      </c>
      <c r="H794" s="32">
        <f>G794*0.9</f>
        <v>174.02400000000003</v>
      </c>
      <c r="I794" s="15"/>
      <c r="J794" s="7"/>
      <c r="K794" s="8"/>
    </row>
    <row r="795" spans="1:11" ht="18.75">
      <c r="A795" s="90" t="s">
        <v>2338</v>
      </c>
      <c r="B795" s="90"/>
      <c r="C795" s="90"/>
      <c r="D795" s="90"/>
      <c r="E795" s="90"/>
      <c r="F795" s="90"/>
      <c r="G795" s="90"/>
      <c r="H795" s="90"/>
      <c r="I795" s="15"/>
      <c r="J795" s="7"/>
      <c r="K795" s="8"/>
    </row>
    <row r="796" spans="1:11" ht="18.75">
      <c r="A796" s="20" t="s">
        <v>2339</v>
      </c>
      <c r="B796" s="2" t="s">
        <v>2340</v>
      </c>
      <c r="C796" s="49"/>
      <c r="D796" s="19" t="s">
        <v>2896</v>
      </c>
      <c r="E796" s="8"/>
      <c r="F796" s="5">
        <v>40909</v>
      </c>
      <c r="G796" s="14">
        <v>125.93</v>
      </c>
      <c r="H796" s="6">
        <f aca="true" t="shared" si="25" ref="H796:H806">J796/10</f>
        <v>118.422</v>
      </c>
      <c r="I796" s="15">
        <v>1315.8</v>
      </c>
      <c r="J796" s="7">
        <f t="shared" si="23"/>
        <v>1184.22</v>
      </c>
      <c r="K796" s="8"/>
    </row>
    <row r="797" spans="1:11" ht="18.75">
      <c r="A797" s="20" t="s">
        <v>2341</v>
      </c>
      <c r="B797" s="2" t="s">
        <v>2342</v>
      </c>
      <c r="C797" s="49"/>
      <c r="D797" s="19" t="s">
        <v>2896</v>
      </c>
      <c r="E797" s="8"/>
      <c r="F797" s="5">
        <v>40909</v>
      </c>
      <c r="G797" s="14">
        <v>125.09</v>
      </c>
      <c r="H797" s="6">
        <f t="shared" si="25"/>
        <v>117.63</v>
      </c>
      <c r="I797" s="15">
        <v>1307</v>
      </c>
      <c r="J797" s="7">
        <f t="shared" si="23"/>
        <v>1176.3</v>
      </c>
      <c r="K797" s="8"/>
    </row>
    <row r="798" spans="1:11" ht="18.75">
      <c r="A798" s="20" t="s">
        <v>2343</v>
      </c>
      <c r="B798" s="2" t="s">
        <v>2344</v>
      </c>
      <c r="C798" s="49"/>
      <c r="D798" s="19" t="s">
        <v>2896</v>
      </c>
      <c r="E798" s="8"/>
      <c r="F798" s="5">
        <v>40909</v>
      </c>
      <c r="G798" s="14">
        <v>335.94</v>
      </c>
      <c r="H798" s="6">
        <f t="shared" si="25"/>
        <v>31.592699999999997</v>
      </c>
      <c r="I798" s="15">
        <v>351.03</v>
      </c>
      <c r="J798" s="7">
        <f t="shared" si="23"/>
        <v>315.92699999999996</v>
      </c>
      <c r="K798" s="8"/>
    </row>
    <row r="799" spans="1:11" ht="18.75">
      <c r="A799" s="20" t="s">
        <v>2345</v>
      </c>
      <c r="B799" s="2" t="s">
        <v>2346</v>
      </c>
      <c r="C799" s="49"/>
      <c r="D799" s="19" t="s">
        <v>2896</v>
      </c>
      <c r="E799" s="8"/>
      <c r="F799" s="5">
        <v>40909</v>
      </c>
      <c r="G799" s="14">
        <v>129.88</v>
      </c>
      <c r="H799" s="6">
        <f t="shared" si="25"/>
        <v>122.13899999999998</v>
      </c>
      <c r="I799" s="15">
        <v>1357.1</v>
      </c>
      <c r="J799" s="7">
        <f t="shared" si="23"/>
        <v>1221.3899999999999</v>
      </c>
      <c r="K799" s="8"/>
    </row>
    <row r="800" spans="1:11" ht="18.75">
      <c r="A800" s="20" t="s">
        <v>2347</v>
      </c>
      <c r="B800" s="2" t="s">
        <v>2348</v>
      </c>
      <c r="C800" s="49"/>
      <c r="D800" s="19" t="s">
        <v>2896</v>
      </c>
      <c r="E800" s="8"/>
      <c r="F800" s="5">
        <v>40909</v>
      </c>
      <c r="G800" s="14">
        <v>102.7</v>
      </c>
      <c r="H800" s="6">
        <f t="shared" si="25"/>
        <v>96.58800000000001</v>
      </c>
      <c r="I800" s="15">
        <v>1073.2</v>
      </c>
      <c r="J800" s="7">
        <f t="shared" si="23"/>
        <v>965.8800000000001</v>
      </c>
      <c r="K800" s="8"/>
    </row>
    <row r="801" spans="1:11" ht="18.75">
      <c r="A801" s="20" t="s">
        <v>2349</v>
      </c>
      <c r="B801" s="2" t="s">
        <v>2350</v>
      </c>
      <c r="C801" s="49"/>
      <c r="D801" s="19" t="s">
        <v>2896</v>
      </c>
      <c r="E801" s="8"/>
      <c r="F801" s="5">
        <v>40909</v>
      </c>
      <c r="G801" s="14">
        <v>128.07</v>
      </c>
      <c r="H801" s="6">
        <f t="shared" si="25"/>
        <v>120.43800000000002</v>
      </c>
      <c r="I801" s="15">
        <v>1338.2</v>
      </c>
      <c r="J801" s="7">
        <f t="shared" si="23"/>
        <v>1204.38</v>
      </c>
      <c r="K801" s="8"/>
    </row>
    <row r="802" spans="1:11" ht="18.75">
      <c r="A802" s="20" t="s">
        <v>2351</v>
      </c>
      <c r="B802" s="2" t="s">
        <v>2352</v>
      </c>
      <c r="C802" s="49"/>
      <c r="D802" s="19" t="s">
        <v>2896</v>
      </c>
      <c r="E802" s="8"/>
      <c r="F802" s="5">
        <v>40909</v>
      </c>
      <c r="G802" s="14">
        <v>130.1</v>
      </c>
      <c r="H802" s="6">
        <f t="shared" si="25"/>
        <v>122.346</v>
      </c>
      <c r="I802" s="15">
        <v>1359.4</v>
      </c>
      <c r="J802" s="7">
        <f t="shared" si="23"/>
        <v>1223.46</v>
      </c>
      <c r="K802" s="8"/>
    </row>
    <row r="803" spans="1:11" ht="18.75">
      <c r="A803" s="20" t="s">
        <v>2353</v>
      </c>
      <c r="B803" s="2" t="s">
        <v>2354</v>
      </c>
      <c r="C803" s="49"/>
      <c r="D803" s="19"/>
      <c r="E803" s="8"/>
      <c r="F803" s="5">
        <v>40909</v>
      </c>
      <c r="G803" s="14">
        <v>88.4</v>
      </c>
      <c r="H803" s="6">
        <f t="shared" si="25"/>
        <v>83.124</v>
      </c>
      <c r="I803" s="15">
        <v>923.6</v>
      </c>
      <c r="J803" s="7">
        <f t="shared" si="23"/>
        <v>831.24</v>
      </c>
      <c r="K803" s="8"/>
    </row>
    <row r="804" spans="1:11" ht="18.75">
      <c r="A804" s="20" t="s">
        <v>2355</v>
      </c>
      <c r="B804" s="2" t="s">
        <v>2356</v>
      </c>
      <c r="C804" s="49"/>
      <c r="D804" s="19" t="s">
        <v>2896</v>
      </c>
      <c r="E804" s="8"/>
      <c r="F804" s="5">
        <v>40909</v>
      </c>
      <c r="G804" s="14">
        <v>129.88</v>
      </c>
      <c r="H804" s="6">
        <f t="shared" si="25"/>
        <v>122.13899999999998</v>
      </c>
      <c r="I804" s="15">
        <v>1357.1</v>
      </c>
      <c r="J804" s="7">
        <f t="shared" si="23"/>
        <v>1221.3899999999999</v>
      </c>
      <c r="K804" s="8"/>
    </row>
    <row r="805" spans="1:11" ht="18.75">
      <c r="A805" s="20" t="s">
        <v>2357</v>
      </c>
      <c r="B805" s="2" t="s">
        <v>2358</v>
      </c>
      <c r="C805" s="49"/>
      <c r="D805" s="19" t="s">
        <v>2896</v>
      </c>
      <c r="E805" s="8"/>
      <c r="F805" s="5">
        <v>40909</v>
      </c>
      <c r="G805" s="14">
        <v>132.11</v>
      </c>
      <c r="H805" s="6">
        <f t="shared" si="25"/>
        <v>124.245</v>
      </c>
      <c r="I805" s="15">
        <v>1380.5</v>
      </c>
      <c r="J805" s="7">
        <f t="shared" si="23"/>
        <v>1242.45</v>
      </c>
      <c r="K805" s="8"/>
    </row>
    <row r="806" spans="1:11" ht="18.75">
      <c r="A806" s="20" t="s">
        <v>2359</v>
      </c>
      <c r="B806" s="2" t="s">
        <v>2360</v>
      </c>
      <c r="C806" s="49"/>
      <c r="D806" s="19" t="s">
        <v>2896</v>
      </c>
      <c r="E806" s="8"/>
      <c r="F806" s="5">
        <v>40909</v>
      </c>
      <c r="G806" s="14">
        <v>134.88</v>
      </c>
      <c r="H806" s="6">
        <f t="shared" si="25"/>
        <v>126.83699999999999</v>
      </c>
      <c r="I806" s="15">
        <v>1409.3</v>
      </c>
      <c r="J806" s="7">
        <f t="shared" si="23"/>
        <v>1268.37</v>
      </c>
      <c r="K806" s="8"/>
    </row>
    <row r="807" spans="1:11" ht="18.75">
      <c r="A807" s="20" t="s">
        <v>2361</v>
      </c>
      <c r="B807" s="2" t="s">
        <v>2362</v>
      </c>
      <c r="C807" s="49"/>
      <c r="D807" s="19"/>
      <c r="E807" s="8"/>
      <c r="F807" s="5">
        <v>40909</v>
      </c>
      <c r="G807" s="14"/>
      <c r="H807" s="6"/>
      <c r="I807" s="15">
        <v>82.83</v>
      </c>
      <c r="J807" s="7">
        <f t="shared" si="23"/>
        <v>74.547</v>
      </c>
      <c r="K807" s="8"/>
    </row>
    <row r="808" spans="1:11" ht="18.75">
      <c r="A808" s="20" t="s">
        <v>2363</v>
      </c>
      <c r="B808" s="2" t="s">
        <v>2364</v>
      </c>
      <c r="C808" s="49"/>
      <c r="D808" s="19"/>
      <c r="E808" s="8"/>
      <c r="F808" s="5">
        <v>40909</v>
      </c>
      <c r="G808" s="14"/>
      <c r="H808" s="6"/>
      <c r="I808" s="15">
        <v>113.05</v>
      </c>
      <c r="J808" s="7">
        <f t="shared" si="23"/>
        <v>101.745</v>
      </c>
      <c r="K808" s="8"/>
    </row>
    <row r="809" spans="1:11" ht="18.75">
      <c r="A809" s="20" t="s">
        <v>2365</v>
      </c>
      <c r="B809" s="2" t="s">
        <v>2366</v>
      </c>
      <c r="C809" s="10"/>
      <c r="D809" s="19" t="s">
        <v>2896</v>
      </c>
      <c r="E809" s="2"/>
      <c r="F809" s="5">
        <v>40909</v>
      </c>
      <c r="G809" s="14">
        <v>129.88</v>
      </c>
      <c r="H809" s="6">
        <f>J809/10</f>
        <v>122.13899999999998</v>
      </c>
      <c r="I809" s="15">
        <v>1357.1</v>
      </c>
      <c r="J809" s="7">
        <f t="shared" si="23"/>
        <v>1221.3899999999999</v>
      </c>
      <c r="K809" s="8"/>
    </row>
    <row r="810" spans="1:11" ht="18.75">
      <c r="A810" s="20" t="s">
        <v>2367</v>
      </c>
      <c r="B810" s="2" t="s">
        <v>2368</v>
      </c>
      <c r="C810" s="10"/>
      <c r="D810" s="19" t="s">
        <v>2896</v>
      </c>
      <c r="E810" s="2"/>
      <c r="F810" s="5">
        <v>40909</v>
      </c>
      <c r="G810" s="14">
        <v>129.88</v>
      </c>
      <c r="H810" s="6">
        <f>J810/10</f>
        <v>122.13899999999998</v>
      </c>
      <c r="I810" s="15">
        <v>1357.1</v>
      </c>
      <c r="J810" s="7">
        <f t="shared" si="23"/>
        <v>1221.3899999999999</v>
      </c>
      <c r="K810" s="8"/>
    </row>
    <row r="811" spans="1:11" ht="18.75">
      <c r="A811" s="20" t="s">
        <v>2369</v>
      </c>
      <c r="B811" s="2" t="s">
        <v>2370</v>
      </c>
      <c r="C811" s="10"/>
      <c r="D811" s="19" t="s">
        <v>2896</v>
      </c>
      <c r="E811" s="2"/>
      <c r="F811" s="5">
        <v>40909</v>
      </c>
      <c r="G811" s="14">
        <v>382.72</v>
      </c>
      <c r="H811" s="6">
        <f>J811/10</f>
        <v>359.90999999999997</v>
      </c>
      <c r="I811" s="15">
        <v>3999</v>
      </c>
      <c r="J811" s="7">
        <f t="shared" si="23"/>
        <v>3599.1</v>
      </c>
      <c r="K811" s="8"/>
    </row>
    <row r="812" spans="1:11" ht="18.75">
      <c r="A812" s="20" t="s">
        <v>2371</v>
      </c>
      <c r="B812" s="2" t="s">
        <v>2372</v>
      </c>
      <c r="C812" s="10"/>
      <c r="D812" s="19" t="s">
        <v>2896</v>
      </c>
      <c r="E812" s="2"/>
      <c r="F812" s="5">
        <v>40909</v>
      </c>
      <c r="G812" s="14">
        <v>465.67</v>
      </c>
      <c r="H812" s="6">
        <f>J812/10</f>
        <v>437.913</v>
      </c>
      <c r="I812" s="15">
        <v>4865.7</v>
      </c>
      <c r="J812" s="7">
        <f t="shared" si="23"/>
        <v>4379.13</v>
      </c>
      <c r="K812" s="8"/>
    </row>
    <row r="813" spans="1:11" ht="18.75">
      <c r="A813" s="20" t="s">
        <v>2373</v>
      </c>
      <c r="B813" s="2" t="s">
        <v>2374</v>
      </c>
      <c r="C813" s="10"/>
      <c r="D813" s="19" t="s">
        <v>2896</v>
      </c>
      <c r="E813" s="2"/>
      <c r="F813" s="5">
        <v>40909</v>
      </c>
      <c r="G813" s="14" t="s">
        <v>2897</v>
      </c>
      <c r="H813" s="6" t="s">
        <v>2897</v>
      </c>
      <c r="I813" s="15" t="s">
        <v>2897</v>
      </c>
      <c r="J813" s="7" t="s">
        <v>2897</v>
      </c>
      <c r="K813" s="8"/>
    </row>
    <row r="814" spans="1:11" ht="18.75">
      <c r="A814" s="20" t="s">
        <v>2375</v>
      </c>
      <c r="B814" s="2" t="s">
        <v>2376</v>
      </c>
      <c r="C814" s="10"/>
      <c r="D814" s="19"/>
      <c r="E814" s="2"/>
      <c r="F814" s="5">
        <v>40909</v>
      </c>
      <c r="G814" s="14">
        <v>50.23</v>
      </c>
      <c r="H814" s="6">
        <f>J814/10</f>
        <v>47.232</v>
      </c>
      <c r="I814" s="15">
        <v>524.8</v>
      </c>
      <c r="J814" s="7">
        <f t="shared" si="23"/>
        <v>472.32</v>
      </c>
      <c r="K814" s="8"/>
    </row>
    <row r="815" spans="1:11" ht="18.75">
      <c r="A815" s="20" t="s">
        <v>2377</v>
      </c>
      <c r="B815" s="2" t="s">
        <v>2378</v>
      </c>
      <c r="C815" s="10"/>
      <c r="D815" s="19"/>
      <c r="E815" s="2"/>
      <c r="F815" s="5">
        <v>40909</v>
      </c>
      <c r="G815" s="14">
        <v>66.12</v>
      </c>
      <c r="H815" s="6">
        <f>J815/10</f>
        <v>62.1774</v>
      </c>
      <c r="I815" s="15">
        <v>690.86</v>
      </c>
      <c r="J815" s="7">
        <f t="shared" si="23"/>
        <v>621.774</v>
      </c>
      <c r="K815" s="8"/>
    </row>
    <row r="816" spans="1:11" ht="18.75">
      <c r="A816" s="20" t="s">
        <v>2379</v>
      </c>
      <c r="B816" s="2" t="s">
        <v>2380</v>
      </c>
      <c r="C816" s="10"/>
      <c r="D816" s="19"/>
      <c r="E816" s="2"/>
      <c r="F816" s="5">
        <v>40909</v>
      </c>
      <c r="G816" s="14">
        <v>19.38</v>
      </c>
      <c r="H816" s="6">
        <f>J816/10</f>
        <v>18.2286</v>
      </c>
      <c r="I816" s="15">
        <v>202.54</v>
      </c>
      <c r="J816" s="7">
        <f t="shared" si="23"/>
        <v>182.286</v>
      </c>
      <c r="K816" s="8"/>
    </row>
    <row r="817" spans="1:11" ht="18.75">
      <c r="A817" s="20"/>
      <c r="B817" s="2"/>
      <c r="C817" s="10"/>
      <c r="D817" s="19"/>
      <c r="E817" s="2"/>
      <c r="F817" s="5"/>
      <c r="G817" s="14"/>
      <c r="H817" s="6"/>
      <c r="I817" s="15"/>
      <c r="J817" s="7"/>
      <c r="K817" s="8"/>
    </row>
    <row r="818" spans="1:11" ht="18.75">
      <c r="A818" s="20"/>
      <c r="B818" s="4" t="s">
        <v>2381</v>
      </c>
      <c r="C818" s="10"/>
      <c r="D818" s="19"/>
      <c r="E818" s="2"/>
      <c r="F818" s="5"/>
      <c r="G818" s="14"/>
      <c r="H818" s="6"/>
      <c r="I818" s="15"/>
      <c r="J818" s="7"/>
      <c r="K818" s="8"/>
    </row>
    <row r="819" spans="1:11" ht="18.75">
      <c r="A819" s="20"/>
      <c r="B819" s="8"/>
      <c r="C819" s="10"/>
      <c r="D819" s="19"/>
      <c r="E819" s="2"/>
      <c r="F819" s="5"/>
      <c r="G819" s="14"/>
      <c r="H819" s="6"/>
      <c r="I819" s="15"/>
      <c r="J819" s="7"/>
      <c r="K819" s="8"/>
    </row>
    <row r="820" spans="1:11" ht="18.75">
      <c r="A820" s="20" t="s">
        <v>2382</v>
      </c>
      <c r="B820" s="2" t="s">
        <v>2383</v>
      </c>
      <c r="C820" s="10"/>
      <c r="D820" s="19"/>
      <c r="E820" s="2"/>
      <c r="F820" s="5">
        <v>40909</v>
      </c>
      <c r="G820" s="14"/>
      <c r="H820" s="6"/>
      <c r="I820" s="15">
        <v>400.76</v>
      </c>
      <c r="J820" s="7">
        <f aca="true" t="shared" si="26" ref="J820:J883">I820*0.9</f>
        <v>360.684</v>
      </c>
      <c r="K820" s="8"/>
    </row>
    <row r="821" spans="1:11" ht="18.75">
      <c r="A821" s="20" t="s">
        <v>2384</v>
      </c>
      <c r="B821" s="2" t="s">
        <v>2385</v>
      </c>
      <c r="C821" s="10"/>
      <c r="D821" s="19"/>
      <c r="E821" s="2"/>
      <c r="F821" s="5">
        <v>40909</v>
      </c>
      <c r="G821" s="14"/>
      <c r="H821" s="6"/>
      <c r="I821" s="15">
        <v>509.11</v>
      </c>
      <c r="J821" s="7">
        <f t="shared" si="26"/>
        <v>458.199</v>
      </c>
      <c r="K821" s="8"/>
    </row>
    <row r="822" spans="1:11" ht="18.75">
      <c r="A822" s="20" t="s">
        <v>2386</v>
      </c>
      <c r="B822" s="2" t="s">
        <v>2387</v>
      </c>
      <c r="C822" s="10"/>
      <c r="D822" s="19"/>
      <c r="E822" s="2"/>
      <c r="F822" s="5">
        <v>40909</v>
      </c>
      <c r="G822" s="14"/>
      <c r="H822" s="6"/>
      <c r="I822" s="15">
        <v>514.56</v>
      </c>
      <c r="J822" s="7">
        <f t="shared" si="26"/>
        <v>463.104</v>
      </c>
      <c r="K822" s="8"/>
    </row>
    <row r="823" spans="1:11" ht="18.75">
      <c r="A823" s="20" t="s">
        <v>2388</v>
      </c>
      <c r="B823" s="2" t="s">
        <v>2389</v>
      </c>
      <c r="C823" s="10"/>
      <c r="D823" s="19"/>
      <c r="E823" s="2"/>
      <c r="F823" s="5">
        <v>40909</v>
      </c>
      <c r="G823" s="14"/>
      <c r="H823" s="6"/>
      <c r="I823" s="15">
        <v>873.7</v>
      </c>
      <c r="J823" s="7">
        <f t="shared" si="26"/>
        <v>786.33</v>
      </c>
      <c r="K823" s="8"/>
    </row>
    <row r="824" spans="1:11" ht="18.75">
      <c r="A824" s="20" t="s">
        <v>2390</v>
      </c>
      <c r="B824" s="2" t="s">
        <v>2391</v>
      </c>
      <c r="C824" s="10"/>
      <c r="D824" s="19"/>
      <c r="E824" s="2"/>
      <c r="F824" s="5">
        <v>40909</v>
      </c>
      <c r="G824" s="14"/>
      <c r="H824" s="6"/>
      <c r="I824" s="15">
        <v>35.09</v>
      </c>
      <c r="J824" s="7">
        <f t="shared" si="26"/>
        <v>31.581000000000003</v>
      </c>
      <c r="K824" s="8"/>
    </row>
    <row r="825" spans="1:11" ht="18.75">
      <c r="A825" s="20" t="s">
        <v>2392</v>
      </c>
      <c r="B825" s="2" t="s">
        <v>2393</v>
      </c>
      <c r="C825" s="10"/>
      <c r="D825" s="19"/>
      <c r="E825" s="2"/>
      <c r="F825" s="5">
        <v>40909</v>
      </c>
      <c r="G825" s="14">
        <v>4.18</v>
      </c>
      <c r="H825" s="6">
        <f>J825/10</f>
        <v>3.9320999999999997</v>
      </c>
      <c r="I825" s="15">
        <v>43.69</v>
      </c>
      <c r="J825" s="7">
        <f t="shared" si="26"/>
        <v>39.321</v>
      </c>
      <c r="K825" s="8"/>
    </row>
    <row r="826" spans="1:11" ht="18.75">
      <c r="A826" s="20" t="s">
        <v>2394</v>
      </c>
      <c r="B826" s="2" t="s">
        <v>2395</v>
      </c>
      <c r="C826" s="10"/>
      <c r="D826" s="19"/>
      <c r="E826" s="2"/>
      <c r="F826" s="5">
        <v>40909</v>
      </c>
      <c r="G826" s="14">
        <v>4.46</v>
      </c>
      <c r="H826" s="6">
        <f>J826/10</f>
        <v>4.1904</v>
      </c>
      <c r="I826" s="15">
        <v>46.56</v>
      </c>
      <c r="J826" s="7">
        <f t="shared" si="26"/>
        <v>41.904</v>
      </c>
      <c r="K826" s="8"/>
    </row>
    <row r="827" spans="1:11" ht="18.75">
      <c r="A827" s="20" t="s">
        <v>2396</v>
      </c>
      <c r="B827" s="2" t="s">
        <v>2397</v>
      </c>
      <c r="C827" s="10"/>
      <c r="D827" s="19"/>
      <c r="E827" s="2"/>
      <c r="F827" s="5">
        <v>40909</v>
      </c>
      <c r="G827" s="14"/>
      <c r="H827" s="6"/>
      <c r="I827" s="15">
        <v>109.97</v>
      </c>
      <c r="J827" s="7">
        <f t="shared" si="26"/>
        <v>98.973</v>
      </c>
      <c r="K827" s="8"/>
    </row>
    <row r="828" spans="1:11" ht="18.75">
      <c r="A828" s="20" t="s">
        <v>2398</v>
      </c>
      <c r="B828" s="2" t="s">
        <v>2399</v>
      </c>
      <c r="C828" s="10"/>
      <c r="D828" s="19"/>
      <c r="E828" s="2"/>
      <c r="F828" s="5">
        <v>40909</v>
      </c>
      <c r="G828" s="14"/>
      <c r="H828" s="6"/>
      <c r="I828" s="15">
        <v>99.21</v>
      </c>
      <c r="J828" s="7">
        <f t="shared" si="26"/>
        <v>89.289</v>
      </c>
      <c r="K828" s="8"/>
    </row>
    <row r="829" spans="1:11" ht="18.75">
      <c r="A829" s="20" t="s">
        <v>2400</v>
      </c>
      <c r="B829" s="2" t="s">
        <v>2401</v>
      </c>
      <c r="C829" s="10"/>
      <c r="D829" s="19"/>
      <c r="E829" s="2"/>
      <c r="F829" s="5">
        <v>40909</v>
      </c>
      <c r="G829" s="14"/>
      <c r="H829" s="6"/>
      <c r="I829" s="15">
        <v>6.06</v>
      </c>
      <c r="J829" s="7">
        <f t="shared" si="26"/>
        <v>5.454</v>
      </c>
      <c r="K829" s="8"/>
    </row>
    <row r="830" spans="1:11" ht="18.75">
      <c r="A830" s="20" t="s">
        <v>2402</v>
      </c>
      <c r="B830" s="2" t="s">
        <v>2403</v>
      </c>
      <c r="C830" s="10"/>
      <c r="D830" s="19"/>
      <c r="E830" s="2"/>
      <c r="F830" s="5">
        <v>40909</v>
      </c>
      <c r="G830" s="14"/>
      <c r="H830" s="6"/>
      <c r="I830" s="15">
        <v>43.95</v>
      </c>
      <c r="J830" s="7">
        <f t="shared" si="26"/>
        <v>39.55500000000001</v>
      </c>
      <c r="K830" s="8"/>
    </row>
    <row r="831" spans="1:11" ht="18.75">
      <c r="A831" s="20" t="s">
        <v>2404</v>
      </c>
      <c r="B831" s="2" t="s">
        <v>2405</v>
      </c>
      <c r="C831" s="10"/>
      <c r="D831" s="19"/>
      <c r="E831" s="2"/>
      <c r="F831" s="5">
        <v>40909</v>
      </c>
      <c r="G831" s="14"/>
      <c r="H831" s="6"/>
      <c r="I831" s="15">
        <v>6.31</v>
      </c>
      <c r="J831" s="7">
        <f t="shared" si="26"/>
        <v>5.678999999999999</v>
      </c>
      <c r="K831" s="8"/>
    </row>
    <row r="832" spans="1:11" ht="18.75">
      <c r="A832" s="20" t="s">
        <v>2406</v>
      </c>
      <c r="B832" s="2" t="s">
        <v>2407</v>
      </c>
      <c r="C832" s="10"/>
      <c r="D832" s="19"/>
      <c r="E832" s="2"/>
      <c r="F832" s="5">
        <v>40909</v>
      </c>
      <c r="G832" s="14"/>
      <c r="H832" s="6"/>
      <c r="I832" s="15">
        <v>32.67</v>
      </c>
      <c r="J832" s="7">
        <f t="shared" si="26"/>
        <v>29.403000000000002</v>
      </c>
      <c r="K832" s="8"/>
    </row>
    <row r="833" spans="1:11" ht="18.75">
      <c r="A833" s="20" t="s">
        <v>2408</v>
      </c>
      <c r="B833" s="2" t="s">
        <v>2409</v>
      </c>
      <c r="C833" s="10"/>
      <c r="D833" s="19"/>
      <c r="E833" s="2"/>
      <c r="F833" s="5">
        <v>40909</v>
      </c>
      <c r="G833" s="14"/>
      <c r="H833" s="6"/>
      <c r="I833" s="15">
        <v>34.49</v>
      </c>
      <c r="J833" s="7">
        <f t="shared" si="26"/>
        <v>31.041000000000004</v>
      </c>
      <c r="K833" s="8"/>
    </row>
    <row r="834" spans="1:11" ht="18.75">
      <c r="A834" s="20" t="s">
        <v>2410</v>
      </c>
      <c r="B834" s="2" t="s">
        <v>2411</v>
      </c>
      <c r="C834" s="10"/>
      <c r="D834" s="19"/>
      <c r="E834" s="2"/>
      <c r="F834" s="5">
        <v>40909</v>
      </c>
      <c r="G834" s="14"/>
      <c r="H834" s="6"/>
      <c r="I834" s="15">
        <v>10.31</v>
      </c>
      <c r="J834" s="7">
        <f t="shared" si="26"/>
        <v>9.279</v>
      </c>
      <c r="K834" s="8"/>
    </row>
    <row r="835" spans="1:11" ht="18.75">
      <c r="A835" s="20" t="s">
        <v>2412</v>
      </c>
      <c r="B835" s="2" t="s">
        <v>2413</v>
      </c>
      <c r="C835" s="10"/>
      <c r="D835" s="19" t="s">
        <v>2896</v>
      </c>
      <c r="E835" s="2"/>
      <c r="F835" s="5">
        <v>40909</v>
      </c>
      <c r="G835" s="14" t="s">
        <v>2897</v>
      </c>
      <c r="H835" s="6" t="s">
        <v>2897</v>
      </c>
      <c r="I835" s="15" t="s">
        <v>2897</v>
      </c>
      <c r="J835" s="7" t="s">
        <v>2897</v>
      </c>
      <c r="K835" s="8"/>
    </row>
    <row r="836" spans="1:11" ht="18.75">
      <c r="A836" s="20" t="s">
        <v>2414</v>
      </c>
      <c r="B836" s="2" t="s">
        <v>2415</v>
      </c>
      <c r="C836" s="10"/>
      <c r="D836" s="19" t="s">
        <v>2896</v>
      </c>
      <c r="E836" s="2"/>
      <c r="F836" s="5">
        <v>40909</v>
      </c>
      <c r="G836" s="14" t="s">
        <v>2897</v>
      </c>
      <c r="H836" s="6" t="s">
        <v>2897</v>
      </c>
      <c r="I836" s="15" t="s">
        <v>2897</v>
      </c>
      <c r="J836" s="7" t="s">
        <v>2897</v>
      </c>
      <c r="K836" s="8"/>
    </row>
    <row r="837" spans="1:11" ht="18.75">
      <c r="A837" s="20" t="s">
        <v>2416</v>
      </c>
      <c r="B837" s="2" t="s">
        <v>2417</v>
      </c>
      <c r="C837" s="10"/>
      <c r="D837" s="19" t="s">
        <v>2896</v>
      </c>
      <c r="E837" s="2"/>
      <c r="F837" s="5">
        <v>40909</v>
      </c>
      <c r="G837" s="14" t="s">
        <v>2897</v>
      </c>
      <c r="H837" s="6" t="s">
        <v>2897</v>
      </c>
      <c r="I837" s="15" t="s">
        <v>2897</v>
      </c>
      <c r="J837" s="7" t="s">
        <v>2897</v>
      </c>
      <c r="K837" s="8"/>
    </row>
    <row r="838" spans="1:11" ht="18.75">
      <c r="A838" s="20" t="s">
        <v>2418</v>
      </c>
      <c r="B838" s="2" t="s">
        <v>2419</v>
      </c>
      <c r="C838" s="10"/>
      <c r="D838" s="19"/>
      <c r="E838" s="2"/>
      <c r="F838" s="5">
        <v>40909</v>
      </c>
      <c r="G838" s="14"/>
      <c r="H838" s="6"/>
      <c r="I838" s="15">
        <v>44.95</v>
      </c>
      <c r="J838" s="7">
        <f t="shared" si="26"/>
        <v>40.455000000000005</v>
      </c>
      <c r="K838" s="8"/>
    </row>
    <row r="839" spans="1:11" ht="18.75">
      <c r="A839" s="20" t="s">
        <v>2420</v>
      </c>
      <c r="B839" s="2" t="s">
        <v>2421</v>
      </c>
      <c r="C839" s="10"/>
      <c r="D839" s="19"/>
      <c r="E839" s="2"/>
      <c r="F839" s="5">
        <v>40909</v>
      </c>
      <c r="G839" s="14"/>
      <c r="H839" s="6"/>
      <c r="I839" s="15">
        <v>30.64</v>
      </c>
      <c r="J839" s="7">
        <f t="shared" si="26"/>
        <v>27.576</v>
      </c>
      <c r="K839" s="8"/>
    </row>
    <row r="840" spans="1:11" ht="18.75">
      <c r="A840" s="20" t="s">
        <v>2422</v>
      </c>
      <c r="B840" s="2" t="s">
        <v>2423</v>
      </c>
      <c r="C840" s="10"/>
      <c r="D840" s="19"/>
      <c r="E840" s="2"/>
      <c r="F840" s="5">
        <v>40909</v>
      </c>
      <c r="G840" s="14"/>
      <c r="H840" s="6"/>
      <c r="I840" s="15">
        <v>27.44</v>
      </c>
      <c r="J840" s="7">
        <f t="shared" si="26"/>
        <v>24.696</v>
      </c>
      <c r="K840" s="8"/>
    </row>
    <row r="841" spans="1:11" ht="18.75">
      <c r="A841" s="20" t="s">
        <v>2424</v>
      </c>
      <c r="B841" s="2" t="s">
        <v>2425</v>
      </c>
      <c r="C841" s="10"/>
      <c r="D841" s="19"/>
      <c r="E841" s="2"/>
      <c r="F841" s="5">
        <v>40909</v>
      </c>
      <c r="G841" s="14"/>
      <c r="H841" s="6"/>
      <c r="I841" s="15">
        <v>22.62</v>
      </c>
      <c r="J841" s="7">
        <f t="shared" si="26"/>
        <v>20.358</v>
      </c>
      <c r="K841" s="8"/>
    </row>
    <row r="842" spans="1:11" ht="18.75">
      <c r="A842" s="20" t="s">
        <v>2426</v>
      </c>
      <c r="B842" s="2" t="s">
        <v>2427</v>
      </c>
      <c r="C842" s="10"/>
      <c r="D842" s="19"/>
      <c r="E842" s="2"/>
      <c r="F842" s="5">
        <v>40909</v>
      </c>
      <c r="G842" s="14"/>
      <c r="H842" s="6"/>
      <c r="I842" s="15">
        <v>5.19</v>
      </c>
      <c r="J842" s="7">
        <f t="shared" si="26"/>
        <v>4.671</v>
      </c>
      <c r="K842" s="8"/>
    </row>
    <row r="843" spans="1:11" ht="18.75">
      <c r="A843" s="20" t="s">
        <v>2428</v>
      </c>
      <c r="B843" s="2" t="s">
        <v>2429</v>
      </c>
      <c r="C843" s="10"/>
      <c r="D843" s="19"/>
      <c r="E843" s="2"/>
      <c r="F843" s="5">
        <v>40909</v>
      </c>
      <c r="G843" s="14"/>
      <c r="H843" s="6"/>
      <c r="I843" s="15">
        <v>105.33</v>
      </c>
      <c r="J843" s="7">
        <f t="shared" si="26"/>
        <v>94.797</v>
      </c>
      <c r="K843" s="8"/>
    </row>
    <row r="844" spans="1:11" ht="18.75">
      <c r="A844" s="20" t="s">
        <v>2430</v>
      </c>
      <c r="B844" s="2" t="s">
        <v>2431</v>
      </c>
      <c r="C844" s="10"/>
      <c r="D844" s="19"/>
      <c r="E844" s="2"/>
      <c r="F844" s="5">
        <v>40909</v>
      </c>
      <c r="G844" s="14"/>
      <c r="H844" s="6"/>
      <c r="I844" s="15">
        <v>18.69</v>
      </c>
      <c r="J844" s="7">
        <f t="shared" si="26"/>
        <v>16.821</v>
      </c>
      <c r="K844" s="8"/>
    </row>
    <row r="845" spans="1:11" ht="18.75">
      <c r="A845" s="20" t="s">
        <v>2432</v>
      </c>
      <c r="B845" s="2" t="s">
        <v>2433</v>
      </c>
      <c r="C845" s="10"/>
      <c r="D845" s="19"/>
      <c r="E845" s="2"/>
      <c r="F845" s="5">
        <v>40909</v>
      </c>
      <c r="G845" s="14"/>
      <c r="H845" s="6"/>
      <c r="I845" s="15">
        <v>40.76</v>
      </c>
      <c r="J845" s="7">
        <f t="shared" si="26"/>
        <v>36.684</v>
      </c>
      <c r="K845" s="8"/>
    </row>
    <row r="846" spans="1:11" ht="18.75">
      <c r="A846" s="20" t="s">
        <v>2434</v>
      </c>
      <c r="B846" s="2" t="s">
        <v>2435</v>
      </c>
      <c r="C846" s="3"/>
      <c r="D846" s="19" t="s">
        <v>2896</v>
      </c>
      <c r="E846" s="13"/>
      <c r="F846" s="5">
        <v>40179</v>
      </c>
      <c r="G846" s="14">
        <v>185.09</v>
      </c>
      <c r="H846" s="6">
        <f>J846/10</f>
        <v>173.8836</v>
      </c>
      <c r="I846" s="15">
        <v>1932.04</v>
      </c>
      <c r="J846" s="7">
        <f t="shared" si="26"/>
        <v>1738.836</v>
      </c>
      <c r="K846" s="8"/>
    </row>
    <row r="847" spans="1:11" ht="18.75">
      <c r="A847" s="20" t="s">
        <v>2436</v>
      </c>
      <c r="B847" s="2" t="s">
        <v>2437</v>
      </c>
      <c r="C847" s="3"/>
      <c r="D847" s="19"/>
      <c r="E847" s="13"/>
      <c r="F847" s="5">
        <v>40909</v>
      </c>
      <c r="G847" s="14">
        <v>96.25</v>
      </c>
      <c r="H847" s="6">
        <f aca="true" t="shared" si="27" ref="H847:H858">J847/10</f>
        <v>90.5094</v>
      </c>
      <c r="I847" s="15">
        <v>1005.66</v>
      </c>
      <c r="J847" s="7">
        <f t="shared" si="26"/>
        <v>905.0939999999999</v>
      </c>
      <c r="K847" s="8"/>
    </row>
    <row r="848" spans="1:11" ht="18.75">
      <c r="A848" s="20" t="s">
        <v>2438</v>
      </c>
      <c r="B848" s="2" t="s">
        <v>2439</v>
      </c>
      <c r="C848" s="3"/>
      <c r="D848" s="19"/>
      <c r="E848" s="13"/>
      <c r="F848" s="5">
        <v>40725</v>
      </c>
      <c r="G848" s="14">
        <v>15.8</v>
      </c>
      <c r="H848" s="6">
        <f t="shared" si="27"/>
        <v>14.8563</v>
      </c>
      <c r="I848" s="15">
        <v>165.07</v>
      </c>
      <c r="J848" s="7">
        <f t="shared" si="26"/>
        <v>148.563</v>
      </c>
      <c r="K848" s="8"/>
    </row>
    <row r="849" spans="1:11" ht="18.75">
      <c r="A849" s="20" t="s">
        <v>2440</v>
      </c>
      <c r="B849" s="2" t="s">
        <v>2441</v>
      </c>
      <c r="C849" s="10"/>
      <c r="D849" s="19" t="s">
        <v>2896</v>
      </c>
      <c r="E849" s="2"/>
      <c r="F849" s="5">
        <v>40909</v>
      </c>
      <c r="G849" s="14" t="s">
        <v>2897</v>
      </c>
      <c r="H849" s="6" t="s">
        <v>2897</v>
      </c>
      <c r="I849" s="15" t="s">
        <v>2897</v>
      </c>
      <c r="J849" s="7" t="s">
        <v>2897</v>
      </c>
      <c r="K849" s="8" t="s">
        <v>2885</v>
      </c>
    </row>
    <row r="850" spans="1:11" ht="18.75">
      <c r="A850" s="20" t="s">
        <v>2442</v>
      </c>
      <c r="B850" s="2" t="s">
        <v>2443</v>
      </c>
      <c r="C850" s="10"/>
      <c r="D850" s="19" t="s">
        <v>2896</v>
      </c>
      <c r="E850" s="2"/>
      <c r="F850" s="5">
        <v>40909</v>
      </c>
      <c r="G850" s="14" t="s">
        <v>2897</v>
      </c>
      <c r="H850" s="6" t="s">
        <v>2897</v>
      </c>
      <c r="I850" s="15" t="s">
        <v>2897</v>
      </c>
      <c r="J850" s="7" t="s">
        <v>2897</v>
      </c>
      <c r="K850" s="8" t="s">
        <v>2885</v>
      </c>
    </row>
    <row r="851" spans="1:11" ht="18.75">
      <c r="A851" s="20" t="s">
        <v>2444</v>
      </c>
      <c r="B851" s="2" t="s">
        <v>2445</v>
      </c>
      <c r="C851" s="10"/>
      <c r="D851" s="19" t="s">
        <v>2896</v>
      </c>
      <c r="E851" s="2"/>
      <c r="F851" s="5">
        <v>40909</v>
      </c>
      <c r="G851" s="14" t="s">
        <v>2897</v>
      </c>
      <c r="H851" s="6" t="s">
        <v>2897</v>
      </c>
      <c r="I851" s="15" t="s">
        <v>2897</v>
      </c>
      <c r="J851" s="7" t="s">
        <v>2897</v>
      </c>
      <c r="K851" s="8" t="s">
        <v>2885</v>
      </c>
    </row>
    <row r="852" spans="1:11" ht="18.75">
      <c r="A852" s="20" t="s">
        <v>2446</v>
      </c>
      <c r="B852" s="2" t="s">
        <v>2447</v>
      </c>
      <c r="C852" s="10"/>
      <c r="D852" s="19" t="s">
        <v>2896</v>
      </c>
      <c r="E852" s="2"/>
      <c r="F852" s="5">
        <v>40909</v>
      </c>
      <c r="G852" s="14" t="s">
        <v>2897</v>
      </c>
      <c r="H852" s="6" t="s">
        <v>2897</v>
      </c>
      <c r="I852" s="15" t="s">
        <v>2897</v>
      </c>
      <c r="J852" s="7" t="s">
        <v>2897</v>
      </c>
      <c r="K852" s="8" t="s">
        <v>2885</v>
      </c>
    </row>
    <row r="853" spans="1:11" ht="18.75">
      <c r="A853" s="20" t="s">
        <v>2448</v>
      </c>
      <c r="B853" s="2" t="s">
        <v>2449</v>
      </c>
      <c r="C853" s="10"/>
      <c r="D853" s="19" t="s">
        <v>2896</v>
      </c>
      <c r="E853" s="2"/>
      <c r="F853" s="5">
        <v>40909</v>
      </c>
      <c r="G853" s="14" t="s">
        <v>2897</v>
      </c>
      <c r="H853" s="6" t="s">
        <v>2897</v>
      </c>
      <c r="I853" s="15" t="s">
        <v>2897</v>
      </c>
      <c r="J853" s="7" t="s">
        <v>2897</v>
      </c>
      <c r="K853" s="8" t="s">
        <v>2885</v>
      </c>
    </row>
    <row r="854" spans="1:11" ht="18.75">
      <c r="A854" s="20" t="s">
        <v>2450</v>
      </c>
      <c r="B854" s="2" t="s">
        <v>2451</v>
      </c>
      <c r="C854" s="10"/>
      <c r="D854" s="19" t="s">
        <v>2896</v>
      </c>
      <c r="E854" s="2"/>
      <c r="F854" s="5">
        <v>40909</v>
      </c>
      <c r="G854" s="14" t="s">
        <v>2897</v>
      </c>
      <c r="H854" s="6" t="s">
        <v>2897</v>
      </c>
      <c r="I854" s="15" t="s">
        <v>2897</v>
      </c>
      <c r="J854" s="7" t="s">
        <v>2897</v>
      </c>
      <c r="K854" s="8"/>
    </row>
    <row r="855" spans="1:11" ht="18.75">
      <c r="A855" s="20" t="s">
        <v>2452</v>
      </c>
      <c r="B855" s="2" t="s">
        <v>2453</v>
      </c>
      <c r="C855" s="10"/>
      <c r="D855" s="19" t="s">
        <v>2896</v>
      </c>
      <c r="E855" s="2"/>
      <c r="F855" s="5">
        <v>40909</v>
      </c>
      <c r="G855" s="14"/>
      <c r="H855" s="6">
        <f t="shared" si="27"/>
        <v>97.506</v>
      </c>
      <c r="I855" s="15">
        <v>1083.4</v>
      </c>
      <c r="J855" s="7">
        <f t="shared" si="26"/>
        <v>975.0600000000001</v>
      </c>
      <c r="K855" s="8"/>
    </row>
    <row r="856" spans="1:11" ht="18.75">
      <c r="A856" s="20" t="s">
        <v>2454</v>
      </c>
      <c r="B856" s="2" t="s">
        <v>2455</v>
      </c>
      <c r="C856" s="10"/>
      <c r="D856" s="19" t="s">
        <v>2896</v>
      </c>
      <c r="E856" s="2"/>
      <c r="F856" s="5">
        <v>40909</v>
      </c>
      <c r="G856" s="14"/>
      <c r="H856" s="6">
        <f t="shared" si="27"/>
        <v>197.406</v>
      </c>
      <c r="I856" s="15">
        <v>2193.4</v>
      </c>
      <c r="J856" s="7">
        <f t="shared" si="26"/>
        <v>1974.0600000000002</v>
      </c>
      <c r="K856" s="8"/>
    </row>
    <row r="857" spans="1:11" ht="18.75">
      <c r="A857" s="20" t="s">
        <v>2456</v>
      </c>
      <c r="B857" s="2" t="s">
        <v>2457</v>
      </c>
      <c r="C857" s="3"/>
      <c r="D857" s="19" t="s">
        <v>2896</v>
      </c>
      <c r="E857" s="13"/>
      <c r="F857" s="5">
        <v>40909</v>
      </c>
      <c r="G857" s="14">
        <v>199.34</v>
      </c>
      <c r="H857" s="6">
        <f t="shared" si="27"/>
        <v>187.46280000000002</v>
      </c>
      <c r="I857" s="15">
        <v>2082.92</v>
      </c>
      <c r="J857" s="7">
        <f t="shared" si="26"/>
        <v>1874.6280000000002</v>
      </c>
      <c r="K857" s="8"/>
    </row>
    <row r="858" spans="1:11" ht="18.75">
      <c r="A858" s="20" t="s">
        <v>2458</v>
      </c>
      <c r="B858" s="2" t="s">
        <v>2459</v>
      </c>
      <c r="C858" s="3"/>
      <c r="D858" s="19"/>
      <c r="E858" s="13"/>
      <c r="F858" s="5">
        <v>40909</v>
      </c>
      <c r="G858" s="14">
        <v>31.66</v>
      </c>
      <c r="H858" s="6">
        <f t="shared" si="27"/>
        <v>29.768400000000003</v>
      </c>
      <c r="I858" s="15">
        <v>330.76</v>
      </c>
      <c r="J858" s="7">
        <f t="shared" si="26"/>
        <v>297.684</v>
      </c>
      <c r="K858" s="4"/>
    </row>
    <row r="859" spans="1:11" ht="18.75">
      <c r="A859" s="20" t="s">
        <v>2460</v>
      </c>
      <c r="B859" s="2" t="s">
        <v>2461</v>
      </c>
      <c r="C859" s="10"/>
      <c r="D859" s="19" t="s">
        <v>2896</v>
      </c>
      <c r="E859" s="2"/>
      <c r="F859" s="5">
        <v>40909</v>
      </c>
      <c r="G859" s="14"/>
      <c r="H859" s="6"/>
      <c r="I859" s="15">
        <v>1471.18</v>
      </c>
      <c r="J859" s="7">
        <f t="shared" si="26"/>
        <v>1324.0620000000001</v>
      </c>
      <c r="K859" s="4"/>
    </row>
    <row r="860" spans="1:11" ht="18.75">
      <c r="A860" s="20" t="s">
        <v>2462</v>
      </c>
      <c r="B860" s="2" t="s">
        <v>2463</v>
      </c>
      <c r="C860" s="10"/>
      <c r="D860" s="19" t="s">
        <v>2896</v>
      </c>
      <c r="E860" s="2"/>
      <c r="F860" s="5">
        <v>40909</v>
      </c>
      <c r="G860" s="14"/>
      <c r="H860" s="6"/>
      <c r="I860" s="15">
        <v>1305.7</v>
      </c>
      <c r="J860" s="7">
        <f t="shared" si="26"/>
        <v>1175.13</v>
      </c>
      <c r="K860" s="8"/>
    </row>
    <row r="861" spans="1:11" ht="18.75">
      <c r="A861" s="20" t="s">
        <v>2464</v>
      </c>
      <c r="B861" s="2" t="s">
        <v>2465</v>
      </c>
      <c r="C861" s="10"/>
      <c r="D861" s="19"/>
      <c r="E861" s="2"/>
      <c r="F861" s="5">
        <v>40909</v>
      </c>
      <c r="G861" s="14"/>
      <c r="H861" s="6"/>
      <c r="I861" s="15">
        <v>64.03</v>
      </c>
      <c r="J861" s="7">
        <f t="shared" si="26"/>
        <v>57.627</v>
      </c>
      <c r="K861" s="8"/>
    </row>
    <row r="862" spans="1:11" ht="18.75">
      <c r="A862" s="20" t="s">
        <v>2466</v>
      </c>
      <c r="B862" s="2" t="s">
        <v>2467</v>
      </c>
      <c r="C862" s="10"/>
      <c r="D862" s="19"/>
      <c r="E862" s="2"/>
      <c r="F862" s="5">
        <v>40909</v>
      </c>
      <c r="G862" s="14"/>
      <c r="H862" s="6"/>
      <c r="I862" s="15">
        <v>40.57</v>
      </c>
      <c r="J862" s="7">
        <f t="shared" si="26"/>
        <v>36.513</v>
      </c>
      <c r="K862" s="8"/>
    </row>
    <row r="863" spans="1:11" ht="18.75">
      <c r="A863" s="20" t="s">
        <v>2468</v>
      </c>
      <c r="B863" s="2" t="s">
        <v>2469</v>
      </c>
      <c r="C863" s="10"/>
      <c r="D863" s="19" t="s">
        <v>2896</v>
      </c>
      <c r="E863" s="2"/>
      <c r="F863" s="5">
        <v>40909</v>
      </c>
      <c r="G863" s="14"/>
      <c r="H863" s="6"/>
      <c r="I863" s="15">
        <v>1246.88</v>
      </c>
      <c r="J863" s="7">
        <f t="shared" si="26"/>
        <v>1122.1920000000002</v>
      </c>
      <c r="K863" s="8"/>
    </row>
    <row r="864" spans="1:11" ht="18.75">
      <c r="A864" s="20" t="s">
        <v>2470</v>
      </c>
      <c r="B864" s="2" t="s">
        <v>2471</v>
      </c>
      <c r="C864" s="10"/>
      <c r="D864" s="19"/>
      <c r="E864" s="2"/>
      <c r="F864" s="5">
        <v>40909</v>
      </c>
      <c r="G864" s="14"/>
      <c r="H864" s="6"/>
      <c r="I864" s="15">
        <v>321.38</v>
      </c>
      <c r="J864" s="7">
        <f t="shared" si="26"/>
        <v>289.242</v>
      </c>
      <c r="K864" s="8"/>
    </row>
    <row r="865" spans="1:11" ht="18.75">
      <c r="A865" s="20" t="s">
        <v>2472</v>
      </c>
      <c r="B865" s="2" t="s">
        <v>2473</v>
      </c>
      <c r="C865" s="10"/>
      <c r="D865" s="19" t="s">
        <v>2896</v>
      </c>
      <c r="E865" s="2"/>
      <c r="F865" s="5">
        <v>40909</v>
      </c>
      <c r="G865" s="14"/>
      <c r="H865" s="6"/>
      <c r="I865" s="15">
        <v>2418.52</v>
      </c>
      <c r="J865" s="7">
        <f t="shared" si="26"/>
        <v>2176.668</v>
      </c>
      <c r="K865" s="8"/>
    </row>
    <row r="866" spans="1:11" ht="18.75">
      <c r="A866" s="20" t="s">
        <v>2474</v>
      </c>
      <c r="B866" s="2" t="s">
        <v>2475</v>
      </c>
      <c r="C866" s="10"/>
      <c r="D866" s="19" t="s">
        <v>2896</v>
      </c>
      <c r="E866" s="2"/>
      <c r="F866" s="5">
        <v>40909</v>
      </c>
      <c r="G866" s="14"/>
      <c r="H866" s="6"/>
      <c r="I866" s="15">
        <v>4587.6</v>
      </c>
      <c r="J866" s="7">
        <f t="shared" si="26"/>
        <v>4128.84</v>
      </c>
      <c r="K866" s="8"/>
    </row>
    <row r="867" spans="1:11" ht="18.75">
      <c r="A867" s="20" t="s">
        <v>2476</v>
      </c>
      <c r="B867" s="2" t="s">
        <v>2477</v>
      </c>
      <c r="C867" s="10"/>
      <c r="D867" s="19" t="s">
        <v>2896</v>
      </c>
      <c r="E867" s="2"/>
      <c r="F867" s="5">
        <v>40909</v>
      </c>
      <c r="G867" s="14"/>
      <c r="H867" s="6"/>
      <c r="I867" s="15">
        <v>1635.07</v>
      </c>
      <c r="J867" s="7">
        <f t="shared" si="26"/>
        <v>1471.5629999999999</v>
      </c>
      <c r="K867" s="8"/>
    </row>
    <row r="868" spans="1:11" ht="18.75">
      <c r="A868" s="20" t="s">
        <v>2478</v>
      </c>
      <c r="B868" s="2" t="s">
        <v>2479</v>
      </c>
      <c r="C868" s="10"/>
      <c r="D868" s="19" t="s">
        <v>2896</v>
      </c>
      <c r="E868" s="2"/>
      <c r="F868" s="5">
        <v>40909</v>
      </c>
      <c r="G868" s="14"/>
      <c r="H868" s="6"/>
      <c r="I868" s="15">
        <v>3168.14</v>
      </c>
      <c r="J868" s="7">
        <f t="shared" si="26"/>
        <v>2851.326</v>
      </c>
      <c r="K868" s="8"/>
    </row>
    <row r="869" spans="1:11" ht="18.75">
      <c r="A869" s="20" t="s">
        <v>2480</v>
      </c>
      <c r="B869" s="2" t="s">
        <v>2481</v>
      </c>
      <c r="C869" s="10"/>
      <c r="D869" s="19" t="s">
        <v>2896</v>
      </c>
      <c r="E869" s="2"/>
      <c r="F869" s="5">
        <v>40909</v>
      </c>
      <c r="G869" s="14" t="s">
        <v>2897</v>
      </c>
      <c r="H869" s="6" t="s">
        <v>2897</v>
      </c>
      <c r="I869" s="15" t="s">
        <v>2897</v>
      </c>
      <c r="J869" s="7" t="s">
        <v>2897</v>
      </c>
      <c r="K869" s="8"/>
    </row>
    <row r="870" spans="1:11" ht="18.75">
      <c r="A870" s="20" t="s">
        <v>2482</v>
      </c>
      <c r="B870" s="2" t="s">
        <v>2483</v>
      </c>
      <c r="C870" s="10"/>
      <c r="D870" s="19"/>
      <c r="E870" s="2"/>
      <c r="F870" s="5">
        <v>40909</v>
      </c>
      <c r="G870" s="14"/>
      <c r="H870" s="6"/>
      <c r="I870" s="15">
        <v>384.92</v>
      </c>
      <c r="J870" s="7">
        <f t="shared" si="26"/>
        <v>346.428</v>
      </c>
      <c r="K870" s="8"/>
    </row>
    <row r="871" spans="1:11" ht="18.75">
      <c r="A871" s="20" t="s">
        <v>2484</v>
      </c>
      <c r="B871" s="2" t="s">
        <v>2485</v>
      </c>
      <c r="C871" s="10"/>
      <c r="D871" s="19"/>
      <c r="E871" s="2"/>
      <c r="F871" s="5">
        <v>40909</v>
      </c>
      <c r="G871" s="14"/>
      <c r="H871" s="6"/>
      <c r="I871" s="15">
        <v>577.43</v>
      </c>
      <c r="J871" s="7">
        <f t="shared" si="26"/>
        <v>519.687</v>
      </c>
      <c r="K871" s="8"/>
    </row>
    <row r="872" spans="1:11" ht="18.75">
      <c r="A872" s="20" t="s">
        <v>2486</v>
      </c>
      <c r="B872" s="2" t="s">
        <v>2487</v>
      </c>
      <c r="C872" s="10"/>
      <c r="D872" s="19"/>
      <c r="E872" s="2"/>
      <c r="F872" s="5">
        <v>40909</v>
      </c>
      <c r="G872" s="14"/>
      <c r="H872" s="6"/>
      <c r="I872" s="15">
        <v>481.19</v>
      </c>
      <c r="J872" s="7">
        <f t="shared" si="26"/>
        <v>433.071</v>
      </c>
      <c r="K872" s="8"/>
    </row>
    <row r="873" spans="1:11" ht="18.75">
      <c r="A873" s="20" t="s">
        <v>2488</v>
      </c>
      <c r="B873" s="2" t="s">
        <v>2489</v>
      </c>
      <c r="C873" s="10"/>
      <c r="D873" s="19"/>
      <c r="E873" s="2"/>
      <c r="F873" s="5">
        <v>40909</v>
      </c>
      <c r="G873" s="34"/>
      <c r="H873" s="35"/>
      <c r="I873" s="15">
        <v>769.91</v>
      </c>
      <c r="J873" s="7">
        <f t="shared" si="26"/>
        <v>692.919</v>
      </c>
      <c r="K873" s="8"/>
    </row>
    <row r="874" spans="1:11" ht="18.75">
      <c r="A874" s="20" t="s">
        <v>2490</v>
      </c>
      <c r="B874" s="2" t="s">
        <v>2491</v>
      </c>
      <c r="C874" s="10"/>
      <c r="D874" s="19"/>
      <c r="E874" s="2"/>
      <c r="F874" s="5">
        <v>40909</v>
      </c>
      <c r="G874" s="14"/>
      <c r="H874" s="6"/>
      <c r="I874" s="15">
        <v>646.79</v>
      </c>
      <c r="J874" s="7">
        <f t="shared" si="26"/>
        <v>582.111</v>
      </c>
      <c r="K874" s="8"/>
    </row>
    <row r="875" spans="1:11" ht="18.75">
      <c r="A875" s="20" t="s">
        <v>2492</v>
      </c>
      <c r="B875" s="2" t="s">
        <v>2493</v>
      </c>
      <c r="C875" s="10"/>
      <c r="D875" s="19"/>
      <c r="E875" s="2"/>
      <c r="F875" s="5">
        <v>40909</v>
      </c>
      <c r="G875" s="14"/>
      <c r="H875" s="6"/>
      <c r="I875" s="15">
        <v>120.67</v>
      </c>
      <c r="J875" s="7">
        <f t="shared" si="26"/>
        <v>108.60300000000001</v>
      </c>
      <c r="K875" s="8"/>
    </row>
    <row r="876" spans="1:11" ht="18.75">
      <c r="A876" s="20" t="s">
        <v>2494</v>
      </c>
      <c r="B876" s="2" t="s">
        <v>2495</v>
      </c>
      <c r="C876" s="10"/>
      <c r="D876" s="19"/>
      <c r="E876" s="2"/>
      <c r="F876" s="5">
        <v>40909</v>
      </c>
      <c r="G876" s="14"/>
      <c r="H876" s="6"/>
      <c r="I876" s="15">
        <v>129.12</v>
      </c>
      <c r="J876" s="7">
        <f t="shared" si="26"/>
        <v>116.20800000000001</v>
      </c>
      <c r="K876" s="8"/>
    </row>
    <row r="877" spans="1:11" ht="18.75">
      <c r="A877" s="20" t="s">
        <v>2496</v>
      </c>
      <c r="B877" s="2" t="s">
        <v>2497</v>
      </c>
      <c r="C877" s="10"/>
      <c r="D877" s="19"/>
      <c r="E877" s="2"/>
      <c r="F877" s="5">
        <v>40909</v>
      </c>
      <c r="G877" s="14"/>
      <c r="H877" s="6"/>
      <c r="I877" s="15">
        <v>98.8</v>
      </c>
      <c r="J877" s="7">
        <f t="shared" si="26"/>
        <v>88.92</v>
      </c>
      <c r="K877" s="8"/>
    </row>
    <row r="878" spans="1:11" ht="18.75">
      <c r="A878" s="20" t="s">
        <v>2498</v>
      </c>
      <c r="B878" s="2" t="s">
        <v>2499</v>
      </c>
      <c r="C878" s="10"/>
      <c r="D878" s="19"/>
      <c r="E878" s="2"/>
      <c r="F878" s="5">
        <v>40909</v>
      </c>
      <c r="G878" s="14"/>
      <c r="H878" s="6"/>
      <c r="I878" s="15">
        <v>172.2</v>
      </c>
      <c r="J878" s="7">
        <f t="shared" si="26"/>
        <v>154.98</v>
      </c>
      <c r="K878" s="8"/>
    </row>
    <row r="879" spans="1:11" ht="18.75">
      <c r="A879" s="20" t="s">
        <v>2500</v>
      </c>
      <c r="B879" s="2" t="s">
        <v>2501</v>
      </c>
      <c r="C879" s="10"/>
      <c r="D879" s="19"/>
      <c r="E879" s="2"/>
      <c r="F879" s="5">
        <v>40909</v>
      </c>
      <c r="G879" s="14"/>
      <c r="H879" s="6"/>
      <c r="I879" s="15">
        <v>120.67</v>
      </c>
      <c r="J879" s="7">
        <f t="shared" si="26"/>
        <v>108.60300000000001</v>
      </c>
      <c r="K879" s="8"/>
    </row>
    <row r="880" spans="1:11" ht="18.75">
      <c r="A880" s="20" t="s">
        <v>2502</v>
      </c>
      <c r="B880" s="2" t="s">
        <v>2503</v>
      </c>
      <c r="C880" s="10"/>
      <c r="D880" s="19"/>
      <c r="E880" s="2"/>
      <c r="F880" s="5">
        <v>40909</v>
      </c>
      <c r="G880" s="14"/>
      <c r="H880" s="6"/>
      <c r="I880" s="15">
        <v>103.84</v>
      </c>
      <c r="J880" s="7">
        <f t="shared" si="26"/>
        <v>93.456</v>
      </c>
      <c r="K880" s="8"/>
    </row>
    <row r="881" spans="1:11" ht="18.75">
      <c r="A881" s="20" t="s">
        <v>2504</v>
      </c>
      <c r="B881" s="2" t="s">
        <v>2505</v>
      </c>
      <c r="C881" s="10"/>
      <c r="D881" s="19"/>
      <c r="E881" s="2"/>
      <c r="F881" s="5">
        <v>40909</v>
      </c>
      <c r="G881" s="14"/>
      <c r="H881" s="6"/>
      <c r="I881" s="15">
        <v>244.06</v>
      </c>
      <c r="J881" s="7">
        <f t="shared" si="26"/>
        <v>219.654</v>
      </c>
      <c r="K881" s="8"/>
    </row>
    <row r="882" spans="1:11" ht="18.75">
      <c r="A882" s="20" t="s">
        <v>2506</v>
      </c>
      <c r="B882" s="2" t="s">
        <v>2507</v>
      </c>
      <c r="C882" s="10"/>
      <c r="D882" s="19"/>
      <c r="E882" s="2"/>
      <c r="F882" s="5">
        <v>40909</v>
      </c>
      <c r="G882" s="14"/>
      <c r="H882" s="6"/>
      <c r="I882" s="15">
        <v>387.98</v>
      </c>
      <c r="J882" s="7">
        <f t="shared" si="26"/>
        <v>349.182</v>
      </c>
      <c r="K882" s="8"/>
    </row>
    <row r="883" spans="1:11" ht="18.75">
      <c r="A883" s="20" t="s">
        <v>2508</v>
      </c>
      <c r="B883" s="2" t="s">
        <v>2509</v>
      </c>
      <c r="C883" s="10"/>
      <c r="D883" s="19"/>
      <c r="E883" s="2"/>
      <c r="F883" s="5">
        <v>40909</v>
      </c>
      <c r="G883" s="14"/>
      <c r="H883" s="6"/>
      <c r="I883" s="15">
        <v>478.24</v>
      </c>
      <c r="J883" s="7">
        <f t="shared" si="26"/>
        <v>430.416</v>
      </c>
      <c r="K883" s="8"/>
    </row>
    <row r="884" spans="1:11" ht="18.75">
      <c r="A884" s="20" t="s">
        <v>2510</v>
      </c>
      <c r="B884" s="2" t="s">
        <v>2511</v>
      </c>
      <c r="C884" s="10"/>
      <c r="D884" s="19"/>
      <c r="E884" s="2"/>
      <c r="F884" s="5">
        <v>40909</v>
      </c>
      <c r="G884" s="14"/>
      <c r="H884" s="6"/>
      <c r="I884" s="15">
        <v>416.55</v>
      </c>
      <c r="J884" s="7">
        <f aca="true" t="shared" si="28" ref="J884:J911">I884*0.9</f>
        <v>374.89500000000004</v>
      </c>
      <c r="K884" s="8"/>
    </row>
    <row r="885" spans="1:11" ht="18.75">
      <c r="A885" s="20" t="s">
        <v>2512</v>
      </c>
      <c r="B885" s="2" t="s">
        <v>2513</v>
      </c>
      <c r="C885" s="10"/>
      <c r="D885" s="19"/>
      <c r="E885" s="2" t="s">
        <v>3788</v>
      </c>
      <c r="F885" s="5">
        <v>40909</v>
      </c>
      <c r="G885" s="14"/>
      <c r="H885" s="6"/>
      <c r="I885" s="15">
        <v>743.26</v>
      </c>
      <c r="J885" s="7">
        <f t="shared" si="28"/>
        <v>668.934</v>
      </c>
      <c r="K885" s="8"/>
    </row>
    <row r="886" spans="1:11" ht="18.75">
      <c r="A886" s="20" t="s">
        <v>2514</v>
      </c>
      <c r="B886" s="2" t="s">
        <v>2515</v>
      </c>
      <c r="C886" s="10"/>
      <c r="D886" s="19"/>
      <c r="E886" s="2"/>
      <c r="F886" s="5">
        <v>40909</v>
      </c>
      <c r="G886" s="14"/>
      <c r="H886" s="6"/>
      <c r="I886" s="15">
        <v>139.55</v>
      </c>
      <c r="J886" s="7">
        <f t="shared" si="28"/>
        <v>125.59500000000001</v>
      </c>
      <c r="K886" s="8"/>
    </row>
    <row r="887" spans="1:11" ht="18.75">
      <c r="A887" s="20" t="s">
        <v>2516</v>
      </c>
      <c r="B887" s="2" t="s">
        <v>2517</v>
      </c>
      <c r="C887" s="10"/>
      <c r="D887" s="19" t="s">
        <v>2896</v>
      </c>
      <c r="E887" s="2"/>
      <c r="F887" s="5">
        <v>40909</v>
      </c>
      <c r="G887" s="14" t="s">
        <v>2897</v>
      </c>
      <c r="H887" s="6" t="s">
        <v>2897</v>
      </c>
      <c r="I887" s="15" t="s">
        <v>2897</v>
      </c>
      <c r="J887" s="7" t="s">
        <v>2897</v>
      </c>
      <c r="K887" s="8"/>
    </row>
    <row r="888" spans="1:11" ht="18.75">
      <c r="A888" s="20" t="s">
        <v>2518</v>
      </c>
      <c r="B888" s="2" t="s">
        <v>2519</v>
      </c>
      <c r="C888" s="10"/>
      <c r="D888" s="19"/>
      <c r="E888" s="2"/>
      <c r="F888" s="5">
        <v>40909</v>
      </c>
      <c r="G888" s="14">
        <v>69.48</v>
      </c>
      <c r="H888" s="6">
        <f>J888/10</f>
        <v>65.34270000000001</v>
      </c>
      <c r="I888" s="15">
        <v>726.03</v>
      </c>
      <c r="J888" s="7">
        <f t="shared" si="28"/>
        <v>653.427</v>
      </c>
      <c r="K888" s="8"/>
    </row>
    <row r="889" spans="1:11" ht="18.75">
      <c r="A889" s="20"/>
      <c r="B889" s="2" t="s">
        <v>2520</v>
      </c>
      <c r="C889" s="10"/>
      <c r="D889" s="19"/>
      <c r="E889" s="2"/>
      <c r="F889" s="5"/>
      <c r="G889" s="14"/>
      <c r="H889" s="6"/>
      <c r="I889" s="15" t="s">
        <v>2897</v>
      </c>
      <c r="J889" s="7"/>
      <c r="K889" s="8"/>
    </row>
    <row r="890" spans="1:11" ht="18.75">
      <c r="A890" s="20" t="s">
        <v>2521</v>
      </c>
      <c r="B890" s="2" t="s">
        <v>2522</v>
      </c>
      <c r="C890" s="10"/>
      <c r="D890" s="19"/>
      <c r="E890" s="2"/>
      <c r="F890" s="5">
        <v>40909</v>
      </c>
      <c r="G890" s="14">
        <v>47.32</v>
      </c>
      <c r="H890" s="6">
        <f>J890/10</f>
        <v>44.495999999999995</v>
      </c>
      <c r="I890" s="15">
        <v>494.4</v>
      </c>
      <c r="J890" s="7">
        <f t="shared" si="28"/>
        <v>444.96</v>
      </c>
      <c r="K890" s="8"/>
    </row>
    <row r="891" spans="1:11" ht="18.75">
      <c r="A891" s="20"/>
      <c r="B891" s="2" t="s">
        <v>2523</v>
      </c>
      <c r="C891" s="10"/>
      <c r="D891" s="19"/>
      <c r="E891" s="2"/>
      <c r="F891" s="50"/>
      <c r="G891" s="14"/>
      <c r="H891" s="6"/>
      <c r="I891" s="15" t="s">
        <v>2897</v>
      </c>
      <c r="J891" s="7"/>
      <c r="K891" s="8"/>
    </row>
    <row r="892" spans="1:11" ht="18.75">
      <c r="A892" s="20" t="s">
        <v>2524</v>
      </c>
      <c r="B892" s="2" t="s">
        <v>2525</v>
      </c>
      <c r="C892" s="10"/>
      <c r="D892" s="19"/>
      <c r="E892" s="2"/>
      <c r="F892" s="5">
        <v>40909</v>
      </c>
      <c r="G892" s="14"/>
      <c r="H892" s="6"/>
      <c r="I892" s="15">
        <v>793</v>
      </c>
      <c r="J892" s="7">
        <f t="shared" si="28"/>
        <v>713.7</v>
      </c>
      <c r="K892" s="8"/>
    </row>
    <row r="893" spans="1:11" ht="18.75">
      <c r="A893" s="20" t="s">
        <v>2526</v>
      </c>
      <c r="B893" s="2" t="s">
        <v>2527</v>
      </c>
      <c r="C893" s="10"/>
      <c r="D893" s="19" t="s">
        <v>2896</v>
      </c>
      <c r="E893" s="2"/>
      <c r="F893" s="5">
        <v>40909</v>
      </c>
      <c r="G893" s="14"/>
      <c r="H893" s="6"/>
      <c r="I893" s="15">
        <v>1242.66</v>
      </c>
      <c r="J893" s="7">
        <f t="shared" si="28"/>
        <v>1118.394</v>
      </c>
      <c r="K893" s="8"/>
    </row>
    <row r="894" spans="1:11" ht="18.75">
      <c r="A894" s="20" t="s">
        <v>2528</v>
      </c>
      <c r="B894" s="2" t="s">
        <v>2529</v>
      </c>
      <c r="C894" s="10"/>
      <c r="D894" s="19"/>
      <c r="E894" s="2"/>
      <c r="F894" s="5">
        <v>40909</v>
      </c>
      <c r="G894" s="14"/>
      <c r="H894" s="6"/>
      <c r="I894" s="15">
        <v>449.67</v>
      </c>
      <c r="J894" s="7">
        <f t="shared" si="28"/>
        <v>404.70300000000003</v>
      </c>
      <c r="K894" s="8"/>
    </row>
    <row r="895" spans="1:11" ht="18.75">
      <c r="A895" s="20" t="s">
        <v>2530</v>
      </c>
      <c r="B895" s="2" t="s">
        <v>2531</v>
      </c>
      <c r="C895" s="10"/>
      <c r="D895" s="19"/>
      <c r="E895" s="2"/>
      <c r="F895" s="5">
        <v>40909</v>
      </c>
      <c r="G895" s="14"/>
      <c r="H895" s="6"/>
      <c r="I895" s="15">
        <v>70.52</v>
      </c>
      <c r="J895" s="7">
        <f t="shared" si="28"/>
        <v>63.467999999999996</v>
      </c>
      <c r="K895" s="8"/>
    </row>
    <row r="896" spans="1:11" ht="18.75">
      <c r="A896" s="20" t="s">
        <v>2532</v>
      </c>
      <c r="B896" s="2" t="s">
        <v>2533</v>
      </c>
      <c r="C896" s="10"/>
      <c r="D896" s="19"/>
      <c r="E896" s="2"/>
      <c r="F896" s="5">
        <v>40909</v>
      </c>
      <c r="G896" s="14"/>
      <c r="H896" s="6"/>
      <c r="I896" s="15">
        <v>19.23</v>
      </c>
      <c r="J896" s="7">
        <f t="shared" si="28"/>
        <v>17.307000000000002</v>
      </c>
      <c r="K896" s="8"/>
    </row>
    <row r="897" spans="1:11" ht="18.75">
      <c r="A897" s="20" t="s">
        <v>2534</v>
      </c>
      <c r="B897" s="2" t="s">
        <v>2535</v>
      </c>
      <c r="C897" s="10"/>
      <c r="D897" s="19"/>
      <c r="E897" s="2"/>
      <c r="F897" s="5">
        <v>40909</v>
      </c>
      <c r="G897" s="14"/>
      <c r="H897" s="6"/>
      <c r="I897" s="15">
        <v>140.61</v>
      </c>
      <c r="J897" s="7">
        <f t="shared" si="28"/>
        <v>126.54900000000002</v>
      </c>
      <c r="K897" s="8"/>
    </row>
    <row r="898" spans="1:11" ht="18.75">
      <c r="A898" s="20" t="s">
        <v>2536</v>
      </c>
      <c r="B898" s="2" t="s">
        <v>2537</v>
      </c>
      <c r="C898" s="10"/>
      <c r="D898" s="19"/>
      <c r="E898" s="2"/>
      <c r="F898" s="5">
        <v>40909</v>
      </c>
      <c r="G898" s="14"/>
      <c r="H898" s="6"/>
      <c r="I898" s="15">
        <v>74.91</v>
      </c>
      <c r="J898" s="7">
        <f t="shared" si="28"/>
        <v>67.419</v>
      </c>
      <c r="K898" s="8"/>
    </row>
    <row r="899" spans="1:11" ht="18.75">
      <c r="A899" s="20" t="s">
        <v>2538</v>
      </c>
      <c r="B899" s="2" t="s">
        <v>2539</v>
      </c>
      <c r="C899" s="10"/>
      <c r="D899" s="19"/>
      <c r="E899" s="2"/>
      <c r="F899" s="5">
        <v>40909</v>
      </c>
      <c r="G899" s="14"/>
      <c r="H899" s="6"/>
      <c r="I899" s="15">
        <v>45.83</v>
      </c>
      <c r="J899" s="7">
        <f t="shared" si="28"/>
        <v>41.247</v>
      </c>
      <c r="K899" s="8"/>
    </row>
    <row r="900" spans="1:11" ht="18.75">
      <c r="A900" s="20" t="s">
        <v>2540</v>
      </c>
      <c r="B900" s="2" t="s">
        <v>2541</v>
      </c>
      <c r="C900" s="10"/>
      <c r="D900" s="19"/>
      <c r="E900" s="2"/>
      <c r="F900" s="5">
        <v>40909</v>
      </c>
      <c r="G900" s="14"/>
      <c r="H900" s="6"/>
      <c r="I900" s="15">
        <v>139.34</v>
      </c>
      <c r="J900" s="7">
        <f t="shared" si="28"/>
        <v>125.406</v>
      </c>
      <c r="K900" s="8"/>
    </row>
    <row r="901" spans="1:11" ht="18.75">
      <c r="A901" s="20" t="s">
        <v>2542</v>
      </c>
      <c r="B901" s="2" t="s">
        <v>2543</v>
      </c>
      <c r="C901" s="10"/>
      <c r="D901" s="19"/>
      <c r="E901" s="2"/>
      <c r="F901" s="5">
        <v>40909</v>
      </c>
      <c r="G901" s="14"/>
      <c r="H901" s="6"/>
      <c r="I901" s="15">
        <v>60.11</v>
      </c>
      <c r="J901" s="7">
        <f t="shared" si="28"/>
        <v>54.099000000000004</v>
      </c>
      <c r="K901" s="8"/>
    </row>
    <row r="902" spans="1:11" ht="18.75">
      <c r="A902" s="20" t="s">
        <v>2544</v>
      </c>
      <c r="B902" s="2" t="s">
        <v>2545</v>
      </c>
      <c r="C902" s="10"/>
      <c r="D902" s="19"/>
      <c r="E902" s="2"/>
      <c r="F902" s="5">
        <v>40909</v>
      </c>
      <c r="G902" s="14"/>
      <c r="H902" s="6"/>
      <c r="I902" s="15">
        <v>46.64</v>
      </c>
      <c r="J902" s="7">
        <f t="shared" si="28"/>
        <v>41.976</v>
      </c>
      <c r="K902" s="8"/>
    </row>
    <row r="903" spans="1:11" ht="18.75">
      <c r="A903" s="20" t="s">
        <v>2546</v>
      </c>
      <c r="B903" s="2" t="s">
        <v>2547</v>
      </c>
      <c r="C903" s="10"/>
      <c r="D903" s="19"/>
      <c r="E903" s="2"/>
      <c r="F903" s="5">
        <v>40909</v>
      </c>
      <c r="G903" s="14"/>
      <c r="H903" s="6"/>
      <c r="I903" s="15">
        <v>25.33</v>
      </c>
      <c r="J903" s="7">
        <f t="shared" si="28"/>
        <v>22.797</v>
      </c>
      <c r="K903" s="8"/>
    </row>
    <row r="904" spans="1:11" ht="18.75">
      <c r="A904" s="20" t="s">
        <v>2548</v>
      </c>
      <c r="B904" s="2" t="s">
        <v>2549</v>
      </c>
      <c r="C904" s="10"/>
      <c r="D904" s="19"/>
      <c r="E904" s="2"/>
      <c r="F904" s="5">
        <v>40909</v>
      </c>
      <c r="G904" s="14"/>
      <c r="H904" s="6"/>
      <c r="I904" s="15">
        <v>39.61</v>
      </c>
      <c r="J904" s="7">
        <f t="shared" si="28"/>
        <v>35.649</v>
      </c>
      <c r="K904" s="8"/>
    </row>
    <row r="905" spans="1:11" ht="18.75">
      <c r="A905" s="20" t="s">
        <v>2550</v>
      </c>
      <c r="B905" s="2" t="s">
        <v>2551</v>
      </c>
      <c r="C905" s="10"/>
      <c r="D905" s="19"/>
      <c r="E905" s="2"/>
      <c r="F905" s="5">
        <v>40909</v>
      </c>
      <c r="G905" s="14"/>
      <c r="H905" s="6"/>
      <c r="I905" s="15">
        <v>18.97</v>
      </c>
      <c r="J905" s="7">
        <f t="shared" si="28"/>
        <v>17.073</v>
      </c>
      <c r="K905" s="8"/>
    </row>
    <row r="906" spans="1:11" ht="18.75">
      <c r="A906" s="20" t="s">
        <v>2552</v>
      </c>
      <c r="B906" s="2" t="s">
        <v>2553</v>
      </c>
      <c r="C906" s="10"/>
      <c r="D906" s="19"/>
      <c r="E906" s="2"/>
      <c r="F906" s="5">
        <v>40909</v>
      </c>
      <c r="G906" s="14">
        <v>4.77</v>
      </c>
      <c r="H906" s="6">
        <f>J906/10</f>
        <v>4.4892</v>
      </c>
      <c r="I906" s="15">
        <v>49.88</v>
      </c>
      <c r="J906" s="7">
        <f t="shared" si="28"/>
        <v>44.892</v>
      </c>
      <c r="K906" s="8"/>
    </row>
    <row r="907" spans="1:11" ht="18.75">
      <c r="A907" s="20" t="s">
        <v>2554</v>
      </c>
      <c r="B907" s="2" t="s">
        <v>2555</v>
      </c>
      <c r="C907" s="10"/>
      <c r="D907" s="19" t="s">
        <v>2896</v>
      </c>
      <c r="E907" s="2"/>
      <c r="F907" s="5">
        <v>40909</v>
      </c>
      <c r="G907" s="14" t="s">
        <v>2897</v>
      </c>
      <c r="H907" s="6" t="s">
        <v>2897</v>
      </c>
      <c r="I907" s="15" t="s">
        <v>2897</v>
      </c>
      <c r="J907" s="7" t="s">
        <v>2897</v>
      </c>
      <c r="K907" s="8"/>
    </row>
    <row r="908" spans="1:11" ht="18.75">
      <c r="A908" s="20" t="s">
        <v>2556</v>
      </c>
      <c r="B908" s="2" t="s">
        <v>2557</v>
      </c>
      <c r="C908" s="10"/>
      <c r="D908" s="19"/>
      <c r="E908" s="2"/>
      <c r="F908" s="5">
        <v>40909</v>
      </c>
      <c r="G908" s="14">
        <v>6.8</v>
      </c>
      <c r="H908" s="6">
        <f>J908/10</f>
        <v>6.3954</v>
      </c>
      <c r="I908" s="15">
        <v>71.06</v>
      </c>
      <c r="J908" s="7">
        <f t="shared" si="28"/>
        <v>63.954</v>
      </c>
      <c r="K908" s="8"/>
    </row>
    <row r="909" spans="1:11" ht="18.75">
      <c r="A909" s="20" t="s">
        <v>2558</v>
      </c>
      <c r="B909" s="2" t="s">
        <v>2559</v>
      </c>
      <c r="C909" s="10"/>
      <c r="D909" s="19" t="s">
        <v>2896</v>
      </c>
      <c r="E909" s="2"/>
      <c r="F909" s="5">
        <v>40909</v>
      </c>
      <c r="G909" s="14">
        <v>4.83</v>
      </c>
      <c r="H909" s="6">
        <f>J909/10</f>
        <v>4.545</v>
      </c>
      <c r="I909" s="15">
        <v>50.5</v>
      </c>
      <c r="J909" s="7">
        <f t="shared" si="28"/>
        <v>45.45</v>
      </c>
      <c r="K909" s="8"/>
    </row>
    <row r="910" spans="1:11" ht="18.75">
      <c r="A910" s="20" t="s">
        <v>2560</v>
      </c>
      <c r="B910" s="2" t="s">
        <v>2561</v>
      </c>
      <c r="C910" s="10"/>
      <c r="D910" s="19"/>
      <c r="E910" s="2"/>
      <c r="F910" s="5">
        <v>40909</v>
      </c>
      <c r="G910" s="14"/>
      <c r="H910" s="6"/>
      <c r="I910" s="15">
        <v>52.33</v>
      </c>
      <c r="J910" s="7">
        <f t="shared" si="28"/>
        <v>47.097</v>
      </c>
      <c r="K910" s="8"/>
    </row>
    <row r="911" spans="1:11" ht="18.75">
      <c r="A911" s="20" t="s">
        <v>2562</v>
      </c>
      <c r="B911" s="2" t="s">
        <v>2563</v>
      </c>
      <c r="C911" s="3"/>
      <c r="D911" s="19"/>
      <c r="E911" s="13"/>
      <c r="F911" s="5">
        <v>40909</v>
      </c>
      <c r="G911" s="14">
        <v>42.57</v>
      </c>
      <c r="H911" s="6">
        <f>J911/10</f>
        <v>40.0356</v>
      </c>
      <c r="I911" s="15">
        <v>444.84</v>
      </c>
      <c r="J911" s="7">
        <f t="shared" si="28"/>
        <v>400.356</v>
      </c>
      <c r="K911" s="8"/>
    </row>
    <row r="912" spans="1:11" ht="18.75">
      <c r="A912" s="20" t="s">
        <v>2564</v>
      </c>
      <c r="B912" s="2" t="s">
        <v>2565</v>
      </c>
      <c r="C912" s="10"/>
      <c r="D912" s="19" t="s">
        <v>2896</v>
      </c>
      <c r="E912" s="2"/>
      <c r="F912" s="5">
        <v>40909</v>
      </c>
      <c r="G912" s="14">
        <v>1128.85</v>
      </c>
      <c r="H912" s="6">
        <f>J912/10</f>
        <v>1430.181</v>
      </c>
      <c r="I912" s="15">
        <v>15890.9</v>
      </c>
      <c r="J912" s="7">
        <f>I912*0.9</f>
        <v>14301.81</v>
      </c>
      <c r="K912" s="8"/>
    </row>
    <row r="913" spans="1:11" ht="18.75">
      <c r="A913" s="20"/>
      <c r="B913" s="92" t="s">
        <v>2566</v>
      </c>
      <c r="C913" s="92"/>
      <c r="D913" s="92"/>
      <c r="E913" s="92"/>
      <c r="F913" s="92"/>
      <c r="G913" s="92"/>
      <c r="H913" s="92"/>
      <c r="I913" s="92"/>
      <c r="J913" s="92"/>
      <c r="K913" s="92"/>
    </row>
    <row r="914" spans="1:11" ht="18.75">
      <c r="A914" s="20" t="s">
        <v>2567</v>
      </c>
      <c r="B914" s="2" t="s">
        <v>2568</v>
      </c>
      <c r="C914" s="10"/>
      <c r="D914" s="19"/>
      <c r="E914" s="2"/>
      <c r="F914" s="5">
        <v>40909</v>
      </c>
      <c r="G914" s="14"/>
      <c r="H914" s="6"/>
      <c r="I914" s="15">
        <v>420.04</v>
      </c>
      <c r="J914" s="7">
        <f>I914*0.9</f>
        <v>378.036</v>
      </c>
      <c r="K914" s="8"/>
    </row>
    <row r="915" spans="1:11" ht="18.75">
      <c r="A915" s="20" t="s">
        <v>2569</v>
      </c>
      <c r="B915" s="2" t="s">
        <v>2570</v>
      </c>
      <c r="C915" s="10"/>
      <c r="D915" s="19" t="s">
        <v>2896</v>
      </c>
      <c r="E915" s="2"/>
      <c r="F915" s="5">
        <v>40909</v>
      </c>
      <c r="G915" s="14"/>
      <c r="H915" s="6"/>
      <c r="I915" s="15">
        <v>1284.43</v>
      </c>
      <c r="J915" s="7">
        <f aca="true" t="shared" si="29" ref="J915:J978">I915*0.9</f>
        <v>1155.987</v>
      </c>
      <c r="K915" s="8"/>
    </row>
    <row r="916" spans="1:11" ht="18.75">
      <c r="A916" s="20" t="s">
        <v>2571</v>
      </c>
      <c r="B916" s="2" t="s">
        <v>2572</v>
      </c>
      <c r="C916" s="10"/>
      <c r="D916" s="19" t="s">
        <v>2896</v>
      </c>
      <c r="E916" s="2"/>
      <c r="F916" s="5">
        <v>40909</v>
      </c>
      <c r="G916" s="14"/>
      <c r="H916" s="6"/>
      <c r="I916" s="15">
        <v>1694.34</v>
      </c>
      <c r="J916" s="7">
        <f t="shared" si="29"/>
        <v>1524.906</v>
      </c>
      <c r="K916" s="8"/>
    </row>
    <row r="917" spans="1:11" ht="18.75">
      <c r="A917" s="20" t="s">
        <v>2573</v>
      </c>
      <c r="B917" s="2" t="s">
        <v>2574</v>
      </c>
      <c r="C917" s="10"/>
      <c r="D917" s="19" t="s">
        <v>2896</v>
      </c>
      <c r="E917" s="2"/>
      <c r="F917" s="5">
        <v>40909</v>
      </c>
      <c r="G917" s="14"/>
      <c r="H917" s="6"/>
      <c r="I917" s="15">
        <v>2484.41</v>
      </c>
      <c r="J917" s="7">
        <f t="shared" si="29"/>
        <v>2235.969</v>
      </c>
      <c r="K917" s="8"/>
    </row>
    <row r="918" spans="1:11" ht="18.75">
      <c r="A918" s="20" t="s">
        <v>2575</v>
      </c>
      <c r="B918" s="2" t="s">
        <v>2576</v>
      </c>
      <c r="C918" s="10"/>
      <c r="D918" s="19" t="s">
        <v>2896</v>
      </c>
      <c r="E918" s="2"/>
      <c r="F918" s="5">
        <v>40909</v>
      </c>
      <c r="G918" s="14"/>
      <c r="H918" s="6"/>
      <c r="I918" s="15">
        <v>3841.72</v>
      </c>
      <c r="J918" s="7">
        <f t="shared" si="29"/>
        <v>3457.548</v>
      </c>
      <c r="K918" s="8"/>
    </row>
    <row r="919" spans="1:11" ht="18.75">
      <c r="A919" s="20" t="s">
        <v>2577</v>
      </c>
      <c r="B919" s="2" t="s">
        <v>2578</v>
      </c>
      <c r="C919" s="10"/>
      <c r="D919" s="19" t="s">
        <v>2896</v>
      </c>
      <c r="E919" s="2"/>
      <c r="F919" s="5">
        <v>40909</v>
      </c>
      <c r="G919" s="14"/>
      <c r="H919" s="6"/>
      <c r="I919" s="15">
        <v>7269.94</v>
      </c>
      <c r="J919" s="7">
        <f t="shared" si="29"/>
        <v>6542.946</v>
      </c>
      <c r="K919" s="8"/>
    </row>
    <row r="920" spans="1:11" ht="18.75">
      <c r="A920" s="20" t="s">
        <v>2579</v>
      </c>
      <c r="B920" s="2" t="s">
        <v>2580</v>
      </c>
      <c r="C920" s="10"/>
      <c r="D920" s="19" t="s">
        <v>2896</v>
      </c>
      <c r="E920" s="2"/>
      <c r="F920" s="5">
        <v>40909</v>
      </c>
      <c r="G920" s="14" t="s">
        <v>2897</v>
      </c>
      <c r="H920" s="6" t="s">
        <v>2897</v>
      </c>
      <c r="I920" s="15" t="s">
        <v>2897</v>
      </c>
      <c r="J920" s="7" t="s">
        <v>2897</v>
      </c>
      <c r="K920" s="8"/>
    </row>
    <row r="921" spans="1:11" ht="18.75">
      <c r="A921" s="20" t="s">
        <v>2581</v>
      </c>
      <c r="B921" s="2" t="s">
        <v>2582</v>
      </c>
      <c r="C921" s="10"/>
      <c r="D921" s="19" t="s">
        <v>2896</v>
      </c>
      <c r="E921" s="2"/>
      <c r="F921" s="5">
        <v>40909</v>
      </c>
      <c r="G921" s="14" t="s">
        <v>2897</v>
      </c>
      <c r="H921" s="6" t="s">
        <v>2897</v>
      </c>
      <c r="I921" s="15" t="s">
        <v>2897</v>
      </c>
      <c r="J921" s="7" t="s">
        <v>2897</v>
      </c>
      <c r="K921" s="8"/>
    </row>
    <row r="922" spans="1:11" ht="18.75">
      <c r="A922" s="90" t="s">
        <v>2583</v>
      </c>
      <c r="B922" s="90"/>
      <c r="C922" s="90"/>
      <c r="D922" s="90"/>
      <c r="E922" s="90"/>
      <c r="F922" s="90"/>
      <c r="G922" s="90"/>
      <c r="H922" s="90"/>
      <c r="I922" s="28"/>
      <c r="J922" s="7"/>
      <c r="K922" s="8"/>
    </row>
    <row r="923" spans="1:11" ht="18.75">
      <c r="A923" s="36" t="s">
        <v>2584</v>
      </c>
      <c r="B923" s="37" t="s">
        <v>2585</v>
      </c>
      <c r="C923" s="51"/>
      <c r="D923" s="38"/>
      <c r="E923" s="51"/>
      <c r="F923" s="5">
        <v>40909</v>
      </c>
      <c r="G923" s="41"/>
      <c r="H923" s="42"/>
      <c r="I923" s="52">
        <v>56.62</v>
      </c>
      <c r="J923" s="7">
        <f t="shared" si="29"/>
        <v>50.958</v>
      </c>
      <c r="K923" s="8"/>
    </row>
    <row r="924" spans="1:11" ht="18.75">
      <c r="A924" s="30" t="s">
        <v>2586</v>
      </c>
      <c r="B924" s="10" t="s">
        <v>2587</v>
      </c>
      <c r="C924" s="10"/>
      <c r="D924" s="19"/>
      <c r="E924" s="10"/>
      <c r="F924" s="5">
        <v>40909</v>
      </c>
      <c r="G924" s="14"/>
      <c r="H924" s="6"/>
      <c r="I924" s="52">
        <v>110.54</v>
      </c>
      <c r="J924" s="7">
        <f t="shared" si="29"/>
        <v>99.486</v>
      </c>
      <c r="K924" s="8"/>
    </row>
    <row r="925" spans="1:11" ht="18.75">
      <c r="A925" s="30" t="s">
        <v>2588</v>
      </c>
      <c r="B925" s="10" t="s">
        <v>2589</v>
      </c>
      <c r="C925" s="10"/>
      <c r="D925" s="19"/>
      <c r="E925" s="10"/>
      <c r="F925" s="5">
        <v>40909</v>
      </c>
      <c r="G925" s="14"/>
      <c r="H925" s="6"/>
      <c r="I925" s="52">
        <v>140.34</v>
      </c>
      <c r="J925" s="7">
        <f t="shared" si="29"/>
        <v>126.30600000000001</v>
      </c>
      <c r="K925" s="8"/>
    </row>
    <row r="926" spans="1:11" ht="18.75">
      <c r="A926" s="30" t="s">
        <v>2590</v>
      </c>
      <c r="B926" s="10" t="s">
        <v>2591</v>
      </c>
      <c r="C926" s="10"/>
      <c r="D926" s="19"/>
      <c r="E926" s="10"/>
      <c r="F926" s="5">
        <v>40909</v>
      </c>
      <c r="G926" s="14"/>
      <c r="H926" s="6"/>
      <c r="I926" s="52">
        <v>174.43</v>
      </c>
      <c r="J926" s="7">
        <f t="shared" si="29"/>
        <v>156.98700000000002</v>
      </c>
      <c r="K926" s="8"/>
    </row>
    <row r="927" spans="1:11" ht="18.75">
      <c r="A927" s="30" t="s">
        <v>2592</v>
      </c>
      <c r="B927" s="10" t="s">
        <v>2593</v>
      </c>
      <c r="C927" s="10"/>
      <c r="D927" s="19"/>
      <c r="E927" s="10"/>
      <c r="F927" s="5">
        <v>40909</v>
      </c>
      <c r="G927" s="14"/>
      <c r="H927" s="6"/>
      <c r="I927" s="52">
        <v>249.2</v>
      </c>
      <c r="J927" s="7">
        <f t="shared" si="29"/>
        <v>224.28</v>
      </c>
      <c r="K927" s="8"/>
    </row>
    <row r="928" spans="1:11" ht="18.75">
      <c r="A928" s="30" t="s">
        <v>2594</v>
      </c>
      <c r="B928" s="10" t="s">
        <v>2595</v>
      </c>
      <c r="C928" s="10"/>
      <c r="D928" s="19"/>
      <c r="E928" s="10"/>
      <c r="F928" s="5">
        <v>40909</v>
      </c>
      <c r="G928" s="14"/>
      <c r="H928" s="6"/>
      <c r="I928" s="52">
        <v>388.77</v>
      </c>
      <c r="J928" s="7">
        <f t="shared" si="29"/>
        <v>349.893</v>
      </c>
      <c r="K928" s="8"/>
    </row>
    <row r="929" spans="1:11" ht="18.75">
      <c r="A929" s="30" t="s">
        <v>2596</v>
      </c>
      <c r="B929" s="10" t="s">
        <v>2597</v>
      </c>
      <c r="C929" s="10"/>
      <c r="D929" s="19"/>
      <c r="E929" s="10"/>
      <c r="F929" s="5">
        <v>40909</v>
      </c>
      <c r="G929" s="14"/>
      <c r="H929" s="6"/>
      <c r="I929" s="52">
        <v>268.34</v>
      </c>
      <c r="J929" s="7">
        <f t="shared" si="29"/>
        <v>241.50599999999997</v>
      </c>
      <c r="K929" s="8"/>
    </row>
    <row r="930" spans="1:11" ht="18.75">
      <c r="A930" s="30" t="s">
        <v>2598</v>
      </c>
      <c r="B930" s="10" t="s">
        <v>2599</v>
      </c>
      <c r="C930" s="10"/>
      <c r="D930" s="19"/>
      <c r="E930" s="10"/>
      <c r="F930" s="5">
        <v>40909</v>
      </c>
      <c r="G930" s="14"/>
      <c r="H930" s="6"/>
      <c r="I930" s="52">
        <v>322.25</v>
      </c>
      <c r="J930" s="7">
        <f t="shared" si="29"/>
        <v>290.02500000000003</v>
      </c>
      <c r="K930" s="8"/>
    </row>
    <row r="931" spans="1:11" ht="18.75">
      <c r="A931" s="30" t="s">
        <v>2600</v>
      </c>
      <c r="B931" s="10" t="s">
        <v>2601</v>
      </c>
      <c r="C931" s="10"/>
      <c r="D931" s="19" t="s">
        <v>2896</v>
      </c>
      <c r="E931" s="10"/>
      <c r="F931" s="5">
        <v>40909</v>
      </c>
      <c r="G931" s="14" t="s">
        <v>2897</v>
      </c>
      <c r="H931" s="6" t="s">
        <v>2897</v>
      </c>
      <c r="I931" s="52" t="s">
        <v>2897</v>
      </c>
      <c r="J931" s="7" t="s">
        <v>2897</v>
      </c>
      <c r="K931" s="8"/>
    </row>
    <row r="932" spans="1:11" ht="18.75">
      <c r="A932" s="30" t="s">
        <v>2602</v>
      </c>
      <c r="B932" s="10" t="s">
        <v>2603</v>
      </c>
      <c r="C932" s="10"/>
      <c r="D932" s="19" t="s">
        <v>2896</v>
      </c>
      <c r="E932" s="10"/>
      <c r="F932" s="5">
        <v>40909</v>
      </c>
      <c r="G932" s="14" t="s">
        <v>2897</v>
      </c>
      <c r="H932" s="6" t="s">
        <v>2897</v>
      </c>
      <c r="I932" s="52" t="s">
        <v>2897</v>
      </c>
      <c r="J932" s="7" t="s">
        <v>2897</v>
      </c>
      <c r="K932" s="8"/>
    </row>
    <row r="933" spans="1:11" ht="18.75">
      <c r="A933" s="30" t="s">
        <v>2604</v>
      </c>
      <c r="B933" s="10" t="s">
        <v>2605</v>
      </c>
      <c r="C933" s="10"/>
      <c r="D933" s="19"/>
      <c r="E933" s="10"/>
      <c r="F933" s="5">
        <v>40909</v>
      </c>
      <c r="G933" s="14"/>
      <c r="H933" s="6"/>
      <c r="I933" s="52">
        <v>289.18</v>
      </c>
      <c r="J933" s="7">
        <f t="shared" si="29"/>
        <v>260.262</v>
      </c>
      <c r="K933" s="8"/>
    </row>
    <row r="934" spans="1:11" ht="18.75">
      <c r="A934" s="30" t="s">
        <v>2606</v>
      </c>
      <c r="B934" s="10" t="s">
        <v>2607</v>
      </c>
      <c r="C934" s="10"/>
      <c r="D934" s="19"/>
      <c r="E934" s="10"/>
      <c r="F934" s="5">
        <v>40909</v>
      </c>
      <c r="G934" s="14"/>
      <c r="H934" s="6"/>
      <c r="I934" s="52">
        <v>391.19</v>
      </c>
      <c r="J934" s="7">
        <f t="shared" si="29"/>
        <v>352.071</v>
      </c>
      <c r="K934" s="8"/>
    </row>
    <row r="935" spans="1:11" ht="18.75">
      <c r="A935" s="30" t="s">
        <v>2608</v>
      </c>
      <c r="B935" s="10" t="s">
        <v>2609</v>
      </c>
      <c r="C935" s="10"/>
      <c r="D935" s="19"/>
      <c r="E935" s="10"/>
      <c r="F935" s="5">
        <v>40909</v>
      </c>
      <c r="G935" s="14"/>
      <c r="H935" s="6"/>
      <c r="I935" s="52">
        <v>363.87</v>
      </c>
      <c r="J935" s="7">
        <f t="shared" si="29"/>
        <v>327.483</v>
      </c>
      <c r="K935" s="8"/>
    </row>
    <row r="936" spans="1:11" ht="18.75">
      <c r="A936" s="30" t="s">
        <v>2610</v>
      </c>
      <c r="B936" s="10" t="s">
        <v>2611</v>
      </c>
      <c r="C936" s="10"/>
      <c r="D936" s="19"/>
      <c r="E936" s="10"/>
      <c r="F936" s="5">
        <v>40909</v>
      </c>
      <c r="G936" s="14"/>
      <c r="H936" s="6"/>
      <c r="I936" s="52">
        <v>503.57</v>
      </c>
      <c r="J936" s="7">
        <f t="shared" si="29"/>
        <v>453.213</v>
      </c>
      <c r="K936" s="8"/>
    </row>
    <row r="937" spans="1:11" ht="18.75">
      <c r="A937" s="30" t="s">
        <v>2612</v>
      </c>
      <c r="B937" s="10" t="s">
        <v>2613</v>
      </c>
      <c r="C937" s="10"/>
      <c r="D937" s="19"/>
      <c r="E937" s="10"/>
      <c r="F937" s="5">
        <v>40909</v>
      </c>
      <c r="G937" s="14"/>
      <c r="H937" s="6"/>
      <c r="I937" s="52">
        <v>418.75</v>
      </c>
      <c r="J937" s="7">
        <f t="shared" si="29"/>
        <v>376.875</v>
      </c>
      <c r="K937" s="8"/>
    </row>
    <row r="938" spans="1:11" ht="18.75">
      <c r="A938" s="30" t="s">
        <v>2614</v>
      </c>
      <c r="B938" s="10" t="s">
        <v>2615</v>
      </c>
      <c r="C938" s="10"/>
      <c r="D938" s="19"/>
      <c r="E938" s="10"/>
      <c r="F938" s="5">
        <v>40909</v>
      </c>
      <c r="G938" s="14"/>
      <c r="H938" s="6"/>
      <c r="I938" s="52">
        <v>563.42</v>
      </c>
      <c r="J938" s="7">
        <f t="shared" si="29"/>
        <v>507.078</v>
      </c>
      <c r="K938" s="8"/>
    </row>
    <row r="939" spans="1:11" ht="18.75">
      <c r="A939" s="30" t="s">
        <v>2616</v>
      </c>
      <c r="B939" s="10" t="s">
        <v>2617</v>
      </c>
      <c r="C939" s="10"/>
      <c r="D939" s="19" t="s">
        <v>2896</v>
      </c>
      <c r="E939" s="10"/>
      <c r="F939" s="5">
        <v>40909</v>
      </c>
      <c r="G939" s="14" t="s">
        <v>2897</v>
      </c>
      <c r="H939" s="6" t="s">
        <v>2897</v>
      </c>
      <c r="I939" s="52" t="s">
        <v>2897</v>
      </c>
      <c r="J939" s="7" t="s">
        <v>2897</v>
      </c>
      <c r="K939" s="8"/>
    </row>
    <row r="940" spans="1:11" ht="18.75">
      <c r="A940" s="30" t="s">
        <v>2618</v>
      </c>
      <c r="B940" s="10" t="s">
        <v>2619</v>
      </c>
      <c r="C940" s="10"/>
      <c r="D940" s="19"/>
      <c r="E940" s="10"/>
      <c r="F940" s="5">
        <v>40909</v>
      </c>
      <c r="G940" s="14"/>
      <c r="H940" s="6"/>
      <c r="I940" s="52">
        <v>47.5</v>
      </c>
      <c r="J940" s="7">
        <f t="shared" si="29"/>
        <v>42.75</v>
      </c>
      <c r="K940" s="8"/>
    </row>
    <row r="941" spans="1:11" ht="18.75">
      <c r="A941" s="30" t="s">
        <v>2620</v>
      </c>
      <c r="B941" s="10" t="s">
        <v>2621</v>
      </c>
      <c r="C941" s="10"/>
      <c r="D941" s="19"/>
      <c r="E941" s="10"/>
      <c r="F941" s="5">
        <v>40909</v>
      </c>
      <c r="G941" s="14">
        <v>48.53</v>
      </c>
      <c r="H941" s="6">
        <f aca="true" t="shared" si="30" ref="H941:H954">J941/10</f>
        <v>45.6345</v>
      </c>
      <c r="I941" s="52">
        <v>507.05</v>
      </c>
      <c r="J941" s="7">
        <f t="shared" si="29"/>
        <v>456.345</v>
      </c>
      <c r="K941" s="8"/>
    </row>
    <row r="942" spans="1:11" ht="18.75">
      <c r="A942" s="30" t="s">
        <v>2622</v>
      </c>
      <c r="B942" s="10" t="s">
        <v>2623</v>
      </c>
      <c r="C942" s="10"/>
      <c r="D942" s="19"/>
      <c r="E942" s="10"/>
      <c r="F942" s="5">
        <v>40909</v>
      </c>
      <c r="G942" s="14">
        <v>50.93</v>
      </c>
      <c r="H942" s="6">
        <f t="shared" si="30"/>
        <v>47.8899</v>
      </c>
      <c r="I942" s="52">
        <v>532.11</v>
      </c>
      <c r="J942" s="7">
        <f t="shared" si="29"/>
        <v>478.899</v>
      </c>
      <c r="K942" s="8"/>
    </row>
    <row r="943" spans="1:11" ht="18.75">
      <c r="A943" s="30" t="s">
        <v>2624</v>
      </c>
      <c r="B943" s="10" t="s">
        <v>2625</v>
      </c>
      <c r="C943" s="10"/>
      <c r="D943" s="19"/>
      <c r="E943" s="10"/>
      <c r="F943" s="5">
        <v>40909</v>
      </c>
      <c r="G943" s="14">
        <v>34.07</v>
      </c>
      <c r="H943" s="6">
        <f t="shared" si="30"/>
        <v>27.618299999999998</v>
      </c>
      <c r="I943" s="52">
        <v>306.87</v>
      </c>
      <c r="J943" s="7">
        <f t="shared" si="29"/>
        <v>276.183</v>
      </c>
      <c r="K943" s="8"/>
    </row>
    <row r="944" spans="1:11" ht="18.75">
      <c r="A944" s="30" t="s">
        <v>2626</v>
      </c>
      <c r="B944" s="10" t="s">
        <v>2625</v>
      </c>
      <c r="C944" s="10"/>
      <c r="D944" s="19"/>
      <c r="E944" s="10"/>
      <c r="F944" s="5">
        <v>40909</v>
      </c>
      <c r="G944" s="14">
        <v>37.37</v>
      </c>
      <c r="H944" s="6">
        <f t="shared" si="30"/>
        <v>35.1432</v>
      </c>
      <c r="I944" s="52">
        <v>390.48</v>
      </c>
      <c r="J944" s="7">
        <f t="shared" si="29"/>
        <v>351.432</v>
      </c>
      <c r="K944" s="8"/>
    </row>
    <row r="945" spans="1:11" ht="18.75">
      <c r="A945" s="30" t="s">
        <v>2627</v>
      </c>
      <c r="B945" s="10" t="s">
        <v>2628</v>
      </c>
      <c r="C945" s="10"/>
      <c r="D945" s="19"/>
      <c r="E945" s="10"/>
      <c r="F945" s="5">
        <v>40909</v>
      </c>
      <c r="G945" s="14">
        <v>29.61</v>
      </c>
      <c r="H945" s="6">
        <f t="shared" si="30"/>
        <v>27.845100000000002</v>
      </c>
      <c r="I945" s="52">
        <v>309.39</v>
      </c>
      <c r="J945" s="7">
        <f t="shared" si="29"/>
        <v>278.451</v>
      </c>
      <c r="K945" s="8"/>
    </row>
    <row r="946" spans="1:11" ht="18.75">
      <c r="A946" s="30" t="s">
        <v>2629</v>
      </c>
      <c r="B946" s="10" t="s">
        <v>2630</v>
      </c>
      <c r="C946" s="10"/>
      <c r="D946" s="19"/>
      <c r="E946" s="10"/>
      <c r="F946" s="5">
        <v>40909</v>
      </c>
      <c r="G946" s="14">
        <v>37.48</v>
      </c>
      <c r="H946" s="6">
        <f t="shared" si="30"/>
        <v>35.2503</v>
      </c>
      <c r="I946" s="52">
        <v>391.67</v>
      </c>
      <c r="J946" s="7">
        <f t="shared" si="29"/>
        <v>352.50300000000004</v>
      </c>
      <c r="K946" s="8"/>
    </row>
    <row r="947" spans="1:11" ht="18.75">
      <c r="A947" s="30" t="s">
        <v>2631</v>
      </c>
      <c r="B947" s="10" t="s">
        <v>2632</v>
      </c>
      <c r="C947" s="10"/>
      <c r="D947" s="19"/>
      <c r="E947" s="10"/>
      <c r="F947" s="5">
        <v>40909</v>
      </c>
      <c r="G947" s="14"/>
      <c r="H947" s="6">
        <f t="shared" si="30"/>
        <v>59.3307</v>
      </c>
      <c r="I947" s="52">
        <v>659.23</v>
      </c>
      <c r="J947" s="7">
        <f t="shared" si="29"/>
        <v>593.307</v>
      </c>
      <c r="K947" s="8"/>
    </row>
    <row r="948" spans="1:11" ht="18.75">
      <c r="A948" s="30" t="s">
        <v>2633</v>
      </c>
      <c r="B948" s="10" t="s">
        <v>2634</v>
      </c>
      <c r="C948" s="10"/>
      <c r="D948" s="19"/>
      <c r="E948" s="10"/>
      <c r="F948" s="5">
        <v>40909</v>
      </c>
      <c r="G948" s="14"/>
      <c r="H948" s="6">
        <f t="shared" si="30"/>
        <v>81.4401</v>
      </c>
      <c r="I948" s="52">
        <v>904.89</v>
      </c>
      <c r="J948" s="7">
        <f t="shared" si="29"/>
        <v>814.401</v>
      </c>
      <c r="K948" s="8"/>
    </row>
    <row r="949" spans="1:11" ht="18.75">
      <c r="A949" s="30" t="s">
        <v>2635</v>
      </c>
      <c r="B949" s="10" t="s">
        <v>2636</v>
      </c>
      <c r="C949" s="10"/>
      <c r="D949" s="19"/>
      <c r="E949" s="10"/>
      <c r="F949" s="5">
        <v>40909</v>
      </c>
      <c r="G949" s="14"/>
      <c r="H949" s="6">
        <f t="shared" si="30"/>
        <v>71.09909999999999</v>
      </c>
      <c r="I949" s="52">
        <v>789.99</v>
      </c>
      <c r="J949" s="7">
        <f t="shared" si="29"/>
        <v>710.991</v>
      </c>
      <c r="K949" s="8"/>
    </row>
    <row r="950" spans="1:11" ht="18.75">
      <c r="A950" s="30" t="s">
        <v>2637</v>
      </c>
      <c r="B950" s="10" t="s">
        <v>2638</v>
      </c>
      <c r="C950" s="10"/>
      <c r="D950" s="19"/>
      <c r="E950" s="10"/>
      <c r="F950" s="5">
        <v>40909</v>
      </c>
      <c r="G950" s="14"/>
      <c r="H950" s="6">
        <f t="shared" si="30"/>
        <v>91.341</v>
      </c>
      <c r="I950" s="52">
        <v>1014.9</v>
      </c>
      <c r="J950" s="7">
        <f t="shared" si="29"/>
        <v>913.41</v>
      </c>
      <c r="K950" s="8"/>
    </row>
    <row r="951" spans="1:11" ht="18" customHeight="1">
      <c r="A951" s="30" t="s">
        <v>2639</v>
      </c>
      <c r="B951" s="10" t="s">
        <v>2640</v>
      </c>
      <c r="C951" s="10"/>
      <c r="D951" s="19"/>
      <c r="E951" s="10"/>
      <c r="F951" s="5">
        <v>40909</v>
      </c>
      <c r="G951" s="14"/>
      <c r="H951" s="6">
        <f t="shared" si="30"/>
        <v>63.87480000000001</v>
      </c>
      <c r="I951" s="52">
        <v>709.72</v>
      </c>
      <c r="J951" s="7">
        <f t="shared" si="29"/>
        <v>638.748</v>
      </c>
      <c r="K951" s="8"/>
    </row>
    <row r="952" spans="1:11" ht="18" customHeight="1">
      <c r="A952" s="30" t="s">
        <v>2641</v>
      </c>
      <c r="B952" s="10" t="s">
        <v>2642</v>
      </c>
      <c r="C952" s="10"/>
      <c r="D952" s="19"/>
      <c r="E952" s="10"/>
      <c r="F952" s="5">
        <v>40909</v>
      </c>
      <c r="G952" s="14"/>
      <c r="H952" s="6">
        <f t="shared" si="30"/>
        <v>25.551</v>
      </c>
      <c r="I952" s="52">
        <v>283.9</v>
      </c>
      <c r="J952" s="7">
        <f t="shared" si="29"/>
        <v>255.51</v>
      </c>
      <c r="K952" s="8"/>
    </row>
    <row r="953" spans="1:11" ht="18" customHeight="1">
      <c r="A953" s="30" t="s">
        <v>2496</v>
      </c>
      <c r="B953" s="10" t="s">
        <v>2643</v>
      </c>
      <c r="C953" s="10"/>
      <c r="D953" s="19"/>
      <c r="E953" s="10"/>
      <c r="F953" s="5">
        <v>40909</v>
      </c>
      <c r="G953" s="14"/>
      <c r="H953" s="6">
        <f t="shared" si="30"/>
        <v>16.2468</v>
      </c>
      <c r="I953" s="52">
        <v>180.52</v>
      </c>
      <c r="J953" s="7">
        <f t="shared" si="29"/>
        <v>162.46800000000002</v>
      </c>
      <c r="K953" s="8"/>
    </row>
    <row r="954" spans="1:11" ht="18" customHeight="1">
      <c r="A954" s="30" t="s">
        <v>2644</v>
      </c>
      <c r="B954" s="10" t="s">
        <v>2645</v>
      </c>
      <c r="C954" s="10"/>
      <c r="D954" s="19"/>
      <c r="E954" s="10"/>
      <c r="F954" s="5">
        <v>40909</v>
      </c>
      <c r="G954" s="14"/>
      <c r="H954" s="6">
        <f t="shared" si="30"/>
        <v>13.780800000000003</v>
      </c>
      <c r="I954" s="52">
        <v>153.12</v>
      </c>
      <c r="J954" s="7">
        <f t="shared" si="29"/>
        <v>137.80800000000002</v>
      </c>
      <c r="K954" s="8"/>
    </row>
    <row r="955" spans="1:11" ht="18.75">
      <c r="A955" s="30" t="s">
        <v>2646</v>
      </c>
      <c r="B955" s="10" t="s">
        <v>2647</v>
      </c>
      <c r="C955" s="10"/>
      <c r="D955" s="19" t="s">
        <v>2896</v>
      </c>
      <c r="E955" s="10"/>
      <c r="F955" s="5">
        <v>40909</v>
      </c>
      <c r="G955" s="14"/>
      <c r="H955" s="6"/>
      <c r="I955" s="52" t="s">
        <v>2897</v>
      </c>
      <c r="J955" s="7" t="s">
        <v>2897</v>
      </c>
      <c r="K955" s="8" t="s">
        <v>2885</v>
      </c>
    </row>
    <row r="956" spans="1:11" ht="18.75">
      <c r="A956" s="30" t="s">
        <v>2648</v>
      </c>
      <c r="B956" s="10" t="s">
        <v>2649</v>
      </c>
      <c r="C956" s="10"/>
      <c r="D956" s="19" t="s">
        <v>2896</v>
      </c>
      <c r="E956" s="10"/>
      <c r="F956" s="5">
        <v>40909</v>
      </c>
      <c r="G956" s="14"/>
      <c r="H956" s="6"/>
      <c r="I956" s="52" t="s">
        <v>2897</v>
      </c>
      <c r="J956" s="7" t="s">
        <v>2897</v>
      </c>
      <c r="K956" s="8" t="s">
        <v>2885</v>
      </c>
    </row>
    <row r="957" spans="1:11" ht="18.75">
      <c r="A957" s="30" t="s">
        <v>2650</v>
      </c>
      <c r="B957" s="10" t="s">
        <v>2651</v>
      </c>
      <c r="C957" s="10"/>
      <c r="D957" s="19" t="s">
        <v>2896</v>
      </c>
      <c r="E957" s="10"/>
      <c r="F957" s="5">
        <v>40909</v>
      </c>
      <c r="G957" s="14"/>
      <c r="H957" s="6"/>
      <c r="I957" s="52" t="s">
        <v>2897</v>
      </c>
      <c r="J957" s="7" t="s">
        <v>2897</v>
      </c>
      <c r="K957" s="8" t="s">
        <v>2885</v>
      </c>
    </row>
    <row r="958" spans="1:11" ht="18.75">
      <c r="A958" s="90" t="s">
        <v>2652</v>
      </c>
      <c r="B958" s="90"/>
      <c r="C958" s="90"/>
      <c r="D958" s="90"/>
      <c r="E958" s="90"/>
      <c r="F958" s="90"/>
      <c r="G958" s="90"/>
      <c r="H958" s="90"/>
      <c r="I958" s="28"/>
      <c r="J958" s="7"/>
      <c r="K958" s="8"/>
    </row>
    <row r="959" spans="1:11" ht="18.75">
      <c r="A959" s="20" t="s">
        <v>2653</v>
      </c>
      <c r="B959" s="2" t="s">
        <v>2654</v>
      </c>
      <c r="C959" s="10"/>
      <c r="D959" s="19"/>
      <c r="E959" s="2"/>
      <c r="F959" s="5">
        <v>40909</v>
      </c>
      <c r="G959" s="14">
        <v>54.75</v>
      </c>
      <c r="H959" s="6">
        <f>J959/10</f>
        <v>51.489</v>
      </c>
      <c r="I959" s="15">
        <v>572.1</v>
      </c>
      <c r="J959" s="7">
        <f t="shared" si="29"/>
        <v>514.89</v>
      </c>
      <c r="K959" s="8"/>
    </row>
    <row r="960" spans="1:11" ht="18.75">
      <c r="A960" s="20" t="s">
        <v>2655</v>
      </c>
      <c r="B960" s="20" t="s">
        <v>2656</v>
      </c>
      <c r="C960" s="30"/>
      <c r="D960" s="12"/>
      <c r="E960" s="20"/>
      <c r="F960" s="5">
        <v>40909</v>
      </c>
      <c r="G960" s="31">
        <v>84.17</v>
      </c>
      <c r="H960" s="6">
        <f aca="true" t="shared" si="31" ref="H960:H971">J960/10</f>
        <v>79.101</v>
      </c>
      <c r="I960" s="15">
        <v>878.9</v>
      </c>
      <c r="J960" s="7">
        <f t="shared" si="29"/>
        <v>791.01</v>
      </c>
      <c r="K960" s="33"/>
    </row>
    <row r="961" spans="1:11" ht="18.75">
      <c r="A961" s="20" t="s">
        <v>2657</v>
      </c>
      <c r="B961" s="20" t="s">
        <v>2658</v>
      </c>
      <c r="C961" s="30"/>
      <c r="D961" s="12"/>
      <c r="E961" s="20"/>
      <c r="F961" s="5">
        <v>40909</v>
      </c>
      <c r="G961" s="31">
        <v>82.93</v>
      </c>
      <c r="H961" s="6">
        <f t="shared" si="31"/>
        <v>77.985</v>
      </c>
      <c r="I961" s="15">
        <v>866.5</v>
      </c>
      <c r="J961" s="7">
        <f t="shared" si="29"/>
        <v>779.85</v>
      </c>
      <c r="K961" s="33"/>
    </row>
    <row r="962" spans="1:11" ht="18.75">
      <c r="A962" s="20" t="s">
        <v>2659</v>
      </c>
      <c r="B962" s="20" t="s">
        <v>2660</v>
      </c>
      <c r="C962" s="30"/>
      <c r="D962" s="12" t="s">
        <v>2896</v>
      </c>
      <c r="E962" s="20"/>
      <c r="F962" s="5">
        <v>40909</v>
      </c>
      <c r="G962" s="31">
        <v>116.73</v>
      </c>
      <c r="H962" s="6">
        <f t="shared" si="31"/>
        <v>109.809</v>
      </c>
      <c r="I962" s="15">
        <v>1220.1</v>
      </c>
      <c r="J962" s="7">
        <f t="shared" si="29"/>
        <v>1098.09</v>
      </c>
      <c r="K962" s="33"/>
    </row>
    <row r="963" spans="1:11" ht="18.75">
      <c r="A963" s="20" t="s">
        <v>2661</v>
      </c>
      <c r="B963" s="20" t="s">
        <v>2662</v>
      </c>
      <c r="C963" s="30"/>
      <c r="D963" s="12" t="s">
        <v>2896</v>
      </c>
      <c r="E963" s="20"/>
      <c r="F963" s="5">
        <v>40909</v>
      </c>
      <c r="G963" s="31">
        <v>190.05</v>
      </c>
      <c r="H963" s="6">
        <f t="shared" si="31"/>
        <v>178.722</v>
      </c>
      <c r="I963" s="15">
        <v>1985.8</v>
      </c>
      <c r="J963" s="7">
        <f t="shared" si="29"/>
        <v>1787.22</v>
      </c>
      <c r="K963" s="33"/>
    </row>
    <row r="964" spans="1:11" ht="18.75">
      <c r="A964" s="20" t="s">
        <v>2663</v>
      </c>
      <c r="B964" s="20" t="s">
        <v>2664</v>
      </c>
      <c r="C964" s="30"/>
      <c r="D964" s="12" t="s">
        <v>2896</v>
      </c>
      <c r="E964" s="20"/>
      <c r="F964" s="5">
        <v>40909</v>
      </c>
      <c r="G964" s="31">
        <v>109.58</v>
      </c>
      <c r="H964" s="6">
        <f t="shared" si="31"/>
        <v>103.05</v>
      </c>
      <c r="I964" s="15">
        <v>1145</v>
      </c>
      <c r="J964" s="7">
        <f t="shared" si="29"/>
        <v>1030.5</v>
      </c>
      <c r="K964" s="33"/>
    </row>
    <row r="965" spans="1:11" ht="18.75">
      <c r="A965" s="20" t="s">
        <v>2665</v>
      </c>
      <c r="B965" s="20" t="s">
        <v>2666</v>
      </c>
      <c r="C965" s="30"/>
      <c r="D965" s="12" t="s">
        <v>2896</v>
      </c>
      <c r="E965" s="20"/>
      <c r="F965" s="5">
        <v>40909</v>
      </c>
      <c r="G965" s="31">
        <v>175.45</v>
      </c>
      <c r="H965" s="6">
        <f t="shared" si="31"/>
        <v>164.997</v>
      </c>
      <c r="I965" s="15">
        <v>1833.3</v>
      </c>
      <c r="J965" s="7">
        <f t="shared" si="29"/>
        <v>1649.97</v>
      </c>
      <c r="K965" s="33"/>
    </row>
    <row r="966" spans="1:11" ht="18.75">
      <c r="A966" s="20" t="s">
        <v>2667</v>
      </c>
      <c r="B966" s="20" t="s">
        <v>2668</v>
      </c>
      <c r="C966" s="30"/>
      <c r="D966" s="12" t="s">
        <v>2896</v>
      </c>
      <c r="E966" s="20"/>
      <c r="F966" s="5">
        <v>40909</v>
      </c>
      <c r="G966" s="31" t="s">
        <v>2897</v>
      </c>
      <c r="H966" s="6" t="s">
        <v>2897</v>
      </c>
      <c r="I966" s="15" t="s">
        <v>2897</v>
      </c>
      <c r="J966" s="7" t="s">
        <v>2897</v>
      </c>
      <c r="K966" s="33"/>
    </row>
    <row r="967" spans="1:11" ht="18.75">
      <c r="A967" s="20" t="s">
        <v>2669</v>
      </c>
      <c r="B967" s="20" t="s">
        <v>2670</v>
      </c>
      <c r="C967" s="30"/>
      <c r="D967" s="12" t="s">
        <v>2896</v>
      </c>
      <c r="E967" s="20"/>
      <c r="F967" s="5">
        <v>40909</v>
      </c>
      <c r="G967" s="31">
        <v>420.82</v>
      </c>
      <c r="H967" s="6">
        <f t="shared" si="31"/>
        <v>395.748</v>
      </c>
      <c r="I967" s="15">
        <v>4397.2</v>
      </c>
      <c r="J967" s="7">
        <f t="shared" si="29"/>
        <v>3957.48</v>
      </c>
      <c r="K967" s="33"/>
    </row>
    <row r="968" spans="1:11" ht="18.75">
      <c r="A968" s="20" t="s">
        <v>2671</v>
      </c>
      <c r="B968" s="20" t="s">
        <v>2672</v>
      </c>
      <c r="C968" s="30"/>
      <c r="D968" s="12" t="s">
        <v>2896</v>
      </c>
      <c r="E968" s="20"/>
      <c r="F968" s="5">
        <v>40909</v>
      </c>
      <c r="G968" s="31">
        <v>513.53</v>
      </c>
      <c r="H968" s="6">
        <f t="shared" si="31"/>
        <v>483.003</v>
      </c>
      <c r="I968" s="15">
        <v>5366.7</v>
      </c>
      <c r="J968" s="7">
        <f t="shared" si="29"/>
        <v>4830.03</v>
      </c>
      <c r="K968" s="11"/>
    </row>
    <row r="969" spans="1:11" ht="18.75">
      <c r="A969" s="20" t="s">
        <v>2673</v>
      </c>
      <c r="B969" s="20" t="s">
        <v>2674</v>
      </c>
      <c r="C969" s="30"/>
      <c r="D969" s="12" t="s">
        <v>2896</v>
      </c>
      <c r="E969" s="20"/>
      <c r="F969" s="5">
        <v>40909</v>
      </c>
      <c r="G969" s="31">
        <v>315.05</v>
      </c>
      <c r="H969" s="6">
        <f t="shared" si="31"/>
        <v>296.298</v>
      </c>
      <c r="I969" s="15">
        <v>3292.2</v>
      </c>
      <c r="J969" s="7">
        <f t="shared" si="29"/>
        <v>2962.98</v>
      </c>
      <c r="K969" s="11"/>
    </row>
    <row r="970" spans="1:11" ht="18.75">
      <c r="A970" s="20" t="s">
        <v>2675</v>
      </c>
      <c r="B970" s="2" t="s">
        <v>2676</v>
      </c>
      <c r="C970" s="10"/>
      <c r="D970" s="19" t="s">
        <v>2896</v>
      </c>
      <c r="E970" s="2"/>
      <c r="F970" s="5">
        <v>40909</v>
      </c>
      <c r="G970" s="14" t="s">
        <v>2897</v>
      </c>
      <c r="H970" s="6" t="s">
        <v>2897</v>
      </c>
      <c r="I970" s="15" t="s">
        <v>2897</v>
      </c>
      <c r="J970" s="7" t="s">
        <v>2897</v>
      </c>
      <c r="K970" s="11"/>
    </row>
    <row r="971" spans="1:11" ht="18.75">
      <c r="A971" s="20" t="s">
        <v>2677</v>
      </c>
      <c r="B971" s="2" t="s">
        <v>2678</v>
      </c>
      <c r="C971" s="10"/>
      <c r="D971" s="19"/>
      <c r="E971" s="2"/>
      <c r="F971" s="5">
        <v>40909</v>
      </c>
      <c r="G971" s="14"/>
      <c r="H971" s="6">
        <f t="shared" si="31"/>
        <v>15.1398</v>
      </c>
      <c r="I971" s="15">
        <v>168.22</v>
      </c>
      <c r="J971" s="7">
        <f t="shared" si="29"/>
        <v>151.398</v>
      </c>
      <c r="K971" s="4"/>
    </row>
    <row r="972" spans="1:11" ht="18.75">
      <c r="A972" s="20" t="s">
        <v>2679</v>
      </c>
      <c r="B972" s="2" t="s">
        <v>2680</v>
      </c>
      <c r="C972" s="10"/>
      <c r="D972" s="19"/>
      <c r="E972" s="2"/>
      <c r="F972" s="5">
        <v>40909</v>
      </c>
      <c r="G972" s="14"/>
      <c r="H972" s="6"/>
      <c r="I972" s="15">
        <v>47.31</v>
      </c>
      <c r="J972" s="7">
        <f t="shared" si="29"/>
        <v>42.579</v>
      </c>
      <c r="K972" s="4"/>
    </row>
    <row r="973" spans="1:11" ht="18.75">
      <c r="A973" s="20" t="s">
        <v>2681</v>
      </c>
      <c r="B973" s="2" t="s">
        <v>2682</v>
      </c>
      <c r="C973" s="10"/>
      <c r="D973" s="19"/>
      <c r="E973" s="2"/>
      <c r="F973" s="5">
        <v>40909</v>
      </c>
      <c r="G973" s="14"/>
      <c r="H973" s="6"/>
      <c r="I973" s="15">
        <v>26.42</v>
      </c>
      <c r="J973" s="7">
        <f t="shared" si="29"/>
        <v>23.778000000000002</v>
      </c>
      <c r="K973" s="4"/>
    </row>
    <row r="974" spans="1:11" ht="18.75">
      <c r="A974" s="20" t="s">
        <v>2683</v>
      </c>
      <c r="B974" s="2" t="s">
        <v>2684</v>
      </c>
      <c r="C974" s="10"/>
      <c r="D974" s="19"/>
      <c r="E974" s="2"/>
      <c r="F974" s="5">
        <v>40909</v>
      </c>
      <c r="G974" s="14"/>
      <c r="H974" s="6"/>
      <c r="I974" s="15">
        <v>15.14</v>
      </c>
      <c r="J974" s="7">
        <f t="shared" si="29"/>
        <v>13.626000000000001</v>
      </c>
      <c r="K974" s="4"/>
    </row>
    <row r="975" spans="1:11" ht="18.75">
      <c r="A975" s="20" t="s">
        <v>2685</v>
      </c>
      <c r="B975" s="2" t="s">
        <v>2686</v>
      </c>
      <c r="C975" s="10"/>
      <c r="D975" s="19"/>
      <c r="E975" s="2"/>
      <c r="F975" s="5">
        <v>40909</v>
      </c>
      <c r="G975" s="14"/>
      <c r="H975" s="6"/>
      <c r="I975" s="15">
        <v>43.02</v>
      </c>
      <c r="J975" s="7">
        <f t="shared" si="29"/>
        <v>38.718</v>
      </c>
      <c r="K975" s="4"/>
    </row>
    <row r="976" spans="1:11" ht="18.75">
      <c r="A976" s="20" t="s">
        <v>2687</v>
      </c>
      <c r="B976" s="2" t="s">
        <v>2688</v>
      </c>
      <c r="C976" s="10"/>
      <c r="D976" s="19"/>
      <c r="E976" s="2"/>
      <c r="F976" s="5">
        <v>40909</v>
      </c>
      <c r="G976" s="14"/>
      <c r="H976" s="6"/>
      <c r="I976" s="15">
        <v>44.58</v>
      </c>
      <c r="J976" s="7">
        <f t="shared" si="29"/>
        <v>40.122</v>
      </c>
      <c r="K976" s="4"/>
    </row>
    <row r="977" spans="1:11" ht="18.75">
      <c r="A977" s="20" t="s">
        <v>2689</v>
      </c>
      <c r="B977" s="2" t="s">
        <v>2690</v>
      </c>
      <c r="C977" s="10"/>
      <c r="D977" s="19"/>
      <c r="E977" s="2"/>
      <c r="F977" s="5">
        <v>40909</v>
      </c>
      <c r="G977" s="14"/>
      <c r="H977" s="6"/>
      <c r="I977" s="15">
        <v>22.47</v>
      </c>
      <c r="J977" s="7">
        <f t="shared" si="29"/>
        <v>20.223</v>
      </c>
      <c r="K977" s="4"/>
    </row>
    <row r="978" spans="1:11" ht="18.75">
      <c r="A978" s="20" t="s">
        <v>2691</v>
      </c>
      <c r="B978" s="2" t="s">
        <v>2692</v>
      </c>
      <c r="C978" s="10"/>
      <c r="D978" s="19"/>
      <c r="E978" s="2"/>
      <c r="F978" s="5">
        <v>40909</v>
      </c>
      <c r="G978" s="14"/>
      <c r="H978" s="6"/>
      <c r="I978" s="15">
        <v>49.88</v>
      </c>
      <c r="J978" s="7">
        <f t="shared" si="29"/>
        <v>44.892</v>
      </c>
      <c r="K978" s="4"/>
    </row>
    <row r="979" spans="1:11" ht="18.75">
      <c r="A979" s="20" t="s">
        <v>2693</v>
      </c>
      <c r="B979" s="2" t="s">
        <v>2694</v>
      </c>
      <c r="C979" s="10"/>
      <c r="D979" s="19"/>
      <c r="E979" s="2"/>
      <c r="F979" s="5">
        <v>40909</v>
      </c>
      <c r="G979" s="14"/>
      <c r="H979" s="6"/>
      <c r="I979" s="15">
        <v>69.13</v>
      </c>
      <c r="J979" s="7">
        <f aca="true" t="shared" si="32" ref="J979:J1042">I979*0.9</f>
        <v>62.217</v>
      </c>
      <c r="K979" s="4"/>
    </row>
    <row r="980" spans="1:11" ht="18.75">
      <c r="A980" s="20" t="s">
        <v>2695</v>
      </c>
      <c r="B980" s="2" t="s">
        <v>2696</v>
      </c>
      <c r="C980" s="10"/>
      <c r="D980" s="19"/>
      <c r="E980" s="2"/>
      <c r="F980" s="5">
        <v>40909</v>
      </c>
      <c r="G980" s="14"/>
      <c r="H980" s="6"/>
      <c r="I980" s="15">
        <v>48.99</v>
      </c>
      <c r="J980" s="7">
        <f t="shared" si="32"/>
        <v>44.091</v>
      </c>
      <c r="K980" s="4"/>
    </row>
    <row r="981" spans="1:11" ht="18.75">
      <c r="A981" s="20" t="s">
        <v>2697</v>
      </c>
      <c r="B981" s="2" t="s">
        <v>2698</v>
      </c>
      <c r="C981" s="10"/>
      <c r="D981" s="19"/>
      <c r="E981" s="2"/>
      <c r="F981" s="5">
        <v>40909</v>
      </c>
      <c r="G981" s="14"/>
      <c r="H981" s="6"/>
      <c r="I981" s="15">
        <v>33.73</v>
      </c>
      <c r="J981" s="7">
        <f t="shared" si="32"/>
        <v>30.357</v>
      </c>
      <c r="K981" s="4"/>
    </row>
    <row r="982" spans="1:11" ht="18.75">
      <c r="A982" s="20" t="s">
        <v>2699</v>
      </c>
      <c r="B982" s="2" t="s">
        <v>2700</v>
      </c>
      <c r="C982" s="10"/>
      <c r="D982" s="19"/>
      <c r="E982" s="2"/>
      <c r="F982" s="5">
        <v>40909</v>
      </c>
      <c r="G982" s="14"/>
      <c r="H982" s="6"/>
      <c r="I982" s="15">
        <v>18.07</v>
      </c>
      <c r="J982" s="7">
        <f t="shared" si="32"/>
        <v>16.263</v>
      </c>
      <c r="K982" s="4"/>
    </row>
    <row r="983" spans="1:11" ht="18.75">
      <c r="A983" s="20" t="s">
        <v>2701</v>
      </c>
      <c r="B983" s="2" t="s">
        <v>2702</v>
      </c>
      <c r="C983" s="10"/>
      <c r="D983" s="19"/>
      <c r="E983" s="2"/>
      <c r="F983" s="5">
        <v>40909</v>
      </c>
      <c r="G983" s="14"/>
      <c r="H983" s="6"/>
      <c r="I983" s="15">
        <v>15.4</v>
      </c>
      <c r="J983" s="7">
        <f t="shared" si="32"/>
        <v>13.860000000000001</v>
      </c>
      <c r="K983" s="4"/>
    </row>
    <row r="984" spans="1:11" ht="18.75">
      <c r="A984" s="20" t="s">
        <v>2703</v>
      </c>
      <c r="B984" s="2" t="s">
        <v>2704</v>
      </c>
      <c r="C984" s="10"/>
      <c r="D984" s="19"/>
      <c r="E984" s="2"/>
      <c r="F984" s="5">
        <v>40909</v>
      </c>
      <c r="G984" s="14"/>
      <c r="H984" s="6"/>
      <c r="I984" s="15">
        <v>52.42</v>
      </c>
      <c r="J984" s="7">
        <f t="shared" si="32"/>
        <v>47.178000000000004</v>
      </c>
      <c r="K984" s="4"/>
    </row>
    <row r="985" spans="1:11" ht="18.75">
      <c r="A985" s="20" t="s">
        <v>2705</v>
      </c>
      <c r="B985" s="2" t="s">
        <v>2706</v>
      </c>
      <c r="C985" s="10"/>
      <c r="D985" s="19"/>
      <c r="E985" s="2"/>
      <c r="F985" s="5">
        <v>40909</v>
      </c>
      <c r="G985" s="14"/>
      <c r="H985" s="6"/>
      <c r="I985" s="15">
        <v>18.07</v>
      </c>
      <c r="J985" s="7">
        <f t="shared" si="32"/>
        <v>16.263</v>
      </c>
      <c r="K985" s="4"/>
    </row>
    <row r="986" spans="1:11" ht="18.75">
      <c r="A986" s="20" t="s">
        <v>2707</v>
      </c>
      <c r="B986" s="2" t="s">
        <v>2708</v>
      </c>
      <c r="C986" s="10"/>
      <c r="D986" s="19"/>
      <c r="E986" s="2"/>
      <c r="F986" s="5">
        <v>40909</v>
      </c>
      <c r="G986" s="14"/>
      <c r="H986" s="6"/>
      <c r="I986" s="15">
        <v>70.8</v>
      </c>
      <c r="J986" s="7">
        <f t="shared" si="32"/>
        <v>63.72</v>
      </c>
      <c r="K986" s="4"/>
    </row>
    <row r="987" spans="1:11" ht="18.75">
      <c r="A987" s="20" t="s">
        <v>2709</v>
      </c>
      <c r="B987" s="2" t="s">
        <v>2710</v>
      </c>
      <c r="C987" s="10"/>
      <c r="D987" s="19"/>
      <c r="E987" s="2"/>
      <c r="F987" s="5">
        <v>40909</v>
      </c>
      <c r="G987" s="14"/>
      <c r="H987" s="6"/>
      <c r="I987" s="15">
        <v>30.09</v>
      </c>
      <c r="J987" s="7">
        <f t="shared" si="32"/>
        <v>27.081</v>
      </c>
      <c r="K987" s="4"/>
    </row>
    <row r="988" spans="1:11" ht="18.75">
      <c r="A988" s="20" t="s">
        <v>2711</v>
      </c>
      <c r="B988" s="2" t="s">
        <v>2712</v>
      </c>
      <c r="C988" s="10"/>
      <c r="D988" s="19"/>
      <c r="E988" s="2"/>
      <c r="F988" s="5">
        <v>40909</v>
      </c>
      <c r="G988" s="14"/>
      <c r="H988" s="6"/>
      <c r="I988" s="15">
        <v>48.7</v>
      </c>
      <c r="J988" s="7">
        <f t="shared" si="32"/>
        <v>43.830000000000005</v>
      </c>
      <c r="K988" s="4"/>
    </row>
    <row r="989" spans="1:11" ht="18.75">
      <c r="A989" s="20" t="s">
        <v>2713</v>
      </c>
      <c r="B989" s="2" t="s">
        <v>2714</v>
      </c>
      <c r="C989" s="10"/>
      <c r="D989" s="19"/>
      <c r="E989" s="2"/>
      <c r="F989" s="5">
        <v>40909</v>
      </c>
      <c r="G989" s="14"/>
      <c r="H989" s="6"/>
      <c r="I989" s="15">
        <v>85.59</v>
      </c>
      <c r="J989" s="7">
        <f t="shared" si="32"/>
        <v>77.031</v>
      </c>
      <c r="K989" s="4"/>
    </row>
    <row r="990" spans="1:11" ht="18.75">
      <c r="A990" s="20" t="s">
        <v>2715</v>
      </c>
      <c r="B990" s="2" t="s">
        <v>2716</v>
      </c>
      <c r="C990" s="10"/>
      <c r="D990" s="19"/>
      <c r="E990" s="2"/>
      <c r="F990" s="5">
        <v>40909</v>
      </c>
      <c r="G990" s="14"/>
      <c r="H990" s="6"/>
      <c r="I990" s="15">
        <v>94.44</v>
      </c>
      <c r="J990" s="7">
        <f t="shared" si="32"/>
        <v>84.996</v>
      </c>
      <c r="K990" s="4"/>
    </row>
    <row r="991" spans="1:11" ht="18.75">
      <c r="A991" s="20" t="s">
        <v>2717</v>
      </c>
      <c r="B991" s="2" t="s">
        <v>2718</v>
      </c>
      <c r="C991" s="10"/>
      <c r="D991" s="19"/>
      <c r="E991" s="2"/>
      <c r="F991" s="5">
        <v>40909</v>
      </c>
      <c r="G991" s="14"/>
      <c r="H991" s="6"/>
      <c r="I991" s="15">
        <v>102.15</v>
      </c>
      <c r="J991" s="7">
        <f t="shared" si="32"/>
        <v>91.935</v>
      </c>
      <c r="K991" s="4"/>
    </row>
    <row r="992" spans="1:11" ht="18.75">
      <c r="A992" s="20" t="s">
        <v>2719</v>
      </c>
      <c r="B992" s="2" t="s">
        <v>2720</v>
      </c>
      <c r="C992" s="10"/>
      <c r="D992" s="19"/>
      <c r="E992" s="2"/>
      <c r="F992" s="5">
        <v>40909</v>
      </c>
      <c r="G992" s="14"/>
      <c r="H992" s="6"/>
      <c r="I992" s="15">
        <v>47.75</v>
      </c>
      <c r="J992" s="7">
        <f t="shared" si="32"/>
        <v>42.975</v>
      </c>
      <c r="K992" s="8"/>
    </row>
    <row r="993" spans="1:11" ht="18.75">
      <c r="A993" s="20" t="s">
        <v>2721</v>
      </c>
      <c r="B993" s="2" t="s">
        <v>2722</v>
      </c>
      <c r="C993" s="10"/>
      <c r="D993" s="19"/>
      <c r="E993" s="2"/>
      <c r="F993" s="5">
        <v>40909</v>
      </c>
      <c r="G993" s="14"/>
      <c r="H993" s="6"/>
      <c r="I993" s="15">
        <v>107.34</v>
      </c>
      <c r="J993" s="7">
        <f t="shared" si="32"/>
        <v>96.60600000000001</v>
      </c>
      <c r="K993" s="8"/>
    </row>
    <row r="994" spans="1:11" ht="18.75">
      <c r="A994" s="20" t="s">
        <v>2723</v>
      </c>
      <c r="B994" s="2" t="s">
        <v>2724</v>
      </c>
      <c r="C994" s="10"/>
      <c r="D994" s="19"/>
      <c r="E994" s="2"/>
      <c r="F994" s="5">
        <v>40909</v>
      </c>
      <c r="G994" s="14"/>
      <c r="H994" s="6"/>
      <c r="I994" s="15">
        <v>196.74</v>
      </c>
      <c r="J994" s="7">
        <f t="shared" si="32"/>
        <v>177.066</v>
      </c>
      <c r="K994" s="8"/>
    </row>
    <row r="995" spans="1:11" ht="18.75">
      <c r="A995" s="20" t="s">
        <v>2725</v>
      </c>
      <c r="B995" s="2" t="s">
        <v>2726</v>
      </c>
      <c r="C995" s="10"/>
      <c r="D995" s="19"/>
      <c r="E995" s="2"/>
      <c r="F995" s="5">
        <v>40909</v>
      </c>
      <c r="G995" s="14"/>
      <c r="H995" s="6"/>
      <c r="I995" s="15">
        <v>117.35</v>
      </c>
      <c r="J995" s="7">
        <f t="shared" si="32"/>
        <v>105.615</v>
      </c>
      <c r="K995" s="8"/>
    </row>
    <row r="996" spans="1:11" ht="18.75">
      <c r="A996" s="20" t="s">
        <v>2727</v>
      </c>
      <c r="B996" s="2" t="s">
        <v>2728</v>
      </c>
      <c r="C996" s="10"/>
      <c r="D996" s="19"/>
      <c r="E996" s="2"/>
      <c r="F996" s="5">
        <v>40909</v>
      </c>
      <c r="G996" s="14"/>
      <c r="H996" s="6"/>
      <c r="I996" s="15">
        <v>70.64</v>
      </c>
      <c r="J996" s="7">
        <f t="shared" si="32"/>
        <v>63.576</v>
      </c>
      <c r="K996" s="8"/>
    </row>
    <row r="997" spans="1:11" ht="18.75">
      <c r="A997" s="20" t="s">
        <v>2729</v>
      </c>
      <c r="B997" s="2" t="s">
        <v>2730</v>
      </c>
      <c r="C997" s="10"/>
      <c r="D997" s="19"/>
      <c r="E997" s="2"/>
      <c r="F997" s="5">
        <v>40909</v>
      </c>
      <c r="G997" s="14"/>
      <c r="H997" s="6"/>
      <c r="I997" s="15">
        <v>35.94</v>
      </c>
      <c r="J997" s="7">
        <f t="shared" si="32"/>
        <v>32.346</v>
      </c>
      <c r="K997" s="8"/>
    </row>
    <row r="998" spans="1:11" ht="18.75">
      <c r="A998" s="20" t="s">
        <v>2731</v>
      </c>
      <c r="B998" s="2" t="s">
        <v>2732</v>
      </c>
      <c r="C998" s="10"/>
      <c r="D998" s="19"/>
      <c r="E998" s="2"/>
      <c r="F998" s="5">
        <v>40909</v>
      </c>
      <c r="G998" s="14"/>
      <c r="H998" s="6"/>
      <c r="I998" s="15">
        <v>63.21</v>
      </c>
      <c r="J998" s="7">
        <f t="shared" si="32"/>
        <v>56.889</v>
      </c>
      <c r="K998" s="8"/>
    </row>
    <row r="999" spans="1:11" ht="18.75">
      <c r="A999" s="20" t="s">
        <v>2733</v>
      </c>
      <c r="B999" s="2" t="s">
        <v>2734</v>
      </c>
      <c r="C999" s="10"/>
      <c r="D999" s="19"/>
      <c r="E999" s="2"/>
      <c r="F999" s="5">
        <v>40909</v>
      </c>
      <c r="G999" s="14"/>
      <c r="H999" s="6"/>
      <c r="I999" s="15">
        <v>106.8</v>
      </c>
      <c r="J999" s="7">
        <f t="shared" si="32"/>
        <v>96.12</v>
      </c>
      <c r="K999" s="8"/>
    </row>
    <row r="1000" spans="1:11" ht="18.75">
      <c r="A1000" s="20" t="s">
        <v>2735</v>
      </c>
      <c r="B1000" s="2" t="s">
        <v>2736</v>
      </c>
      <c r="C1000" s="10"/>
      <c r="D1000" s="19" t="s">
        <v>2896</v>
      </c>
      <c r="E1000" s="2"/>
      <c r="F1000" s="5">
        <v>40909</v>
      </c>
      <c r="G1000" s="14"/>
      <c r="H1000" s="6"/>
      <c r="I1000" s="15" t="s">
        <v>2897</v>
      </c>
      <c r="J1000" s="7" t="s">
        <v>2897</v>
      </c>
      <c r="K1000" s="8"/>
    </row>
    <row r="1001" spans="1:11" ht="18.75">
      <c r="A1001" s="20" t="s">
        <v>2737</v>
      </c>
      <c r="B1001" s="2" t="s">
        <v>2738</v>
      </c>
      <c r="C1001" s="10"/>
      <c r="D1001" s="19"/>
      <c r="E1001" s="2"/>
      <c r="F1001" s="5">
        <v>40909</v>
      </c>
      <c r="G1001" s="14">
        <v>18.02</v>
      </c>
      <c r="H1001" s="6">
        <f>J1001/10</f>
        <v>16.947000000000003</v>
      </c>
      <c r="I1001" s="15">
        <v>188.3</v>
      </c>
      <c r="J1001" s="7">
        <f t="shared" si="32"/>
        <v>169.47000000000003</v>
      </c>
      <c r="K1001" s="8"/>
    </row>
    <row r="1002" spans="1:11" ht="18.75">
      <c r="A1002" s="91" t="s">
        <v>2739</v>
      </c>
      <c r="B1002" s="91"/>
      <c r="C1002" s="91"/>
      <c r="D1002" s="91"/>
      <c r="E1002" s="91"/>
      <c r="F1002" s="91"/>
      <c r="G1002" s="91"/>
      <c r="H1002" s="91"/>
      <c r="I1002" s="15"/>
      <c r="J1002" s="7"/>
      <c r="K1002" s="8"/>
    </row>
    <row r="1003" spans="1:11" ht="18.75">
      <c r="A1003" s="20" t="s">
        <v>2740</v>
      </c>
      <c r="B1003" s="2" t="s">
        <v>2741</v>
      </c>
      <c r="C1003" s="10" t="s">
        <v>2888</v>
      </c>
      <c r="D1003" s="19"/>
      <c r="E1003" s="2" t="s">
        <v>2742</v>
      </c>
      <c r="F1003" s="5">
        <v>40909</v>
      </c>
      <c r="G1003" s="14"/>
      <c r="H1003" s="6"/>
      <c r="I1003" s="15">
        <v>2.81</v>
      </c>
      <c r="J1003" s="7">
        <f t="shared" si="32"/>
        <v>2.529</v>
      </c>
      <c r="K1003" s="8"/>
    </row>
    <row r="1004" spans="1:11" ht="18.75">
      <c r="A1004" s="20" t="s">
        <v>2743</v>
      </c>
      <c r="B1004" s="2" t="s">
        <v>2744</v>
      </c>
      <c r="C1004" s="10" t="s">
        <v>2888</v>
      </c>
      <c r="D1004" s="19"/>
      <c r="E1004" s="2"/>
      <c r="F1004" s="5">
        <v>40909</v>
      </c>
      <c r="G1004" s="14"/>
      <c r="H1004" s="6"/>
      <c r="I1004" s="15">
        <v>1.19</v>
      </c>
      <c r="J1004" s="7">
        <f t="shared" si="32"/>
        <v>1.071</v>
      </c>
      <c r="K1004" s="8"/>
    </row>
    <row r="1005" spans="1:11" ht="18.75">
      <c r="A1005" s="20" t="s">
        <v>2745</v>
      </c>
      <c r="B1005" s="2" t="s">
        <v>2746</v>
      </c>
      <c r="C1005" s="10" t="s">
        <v>2888</v>
      </c>
      <c r="D1005" s="19"/>
      <c r="E1005" s="2"/>
      <c r="F1005" s="5">
        <v>40909</v>
      </c>
      <c r="G1005" s="14"/>
      <c r="H1005" s="6"/>
      <c r="I1005" s="15">
        <v>6.83</v>
      </c>
      <c r="J1005" s="7">
        <f t="shared" si="32"/>
        <v>6.147</v>
      </c>
      <c r="K1005" s="8"/>
    </row>
    <row r="1006" spans="1:11" ht="18.75">
      <c r="A1006" s="20" t="s">
        <v>2747</v>
      </c>
      <c r="B1006" s="2" t="s">
        <v>2748</v>
      </c>
      <c r="C1006" s="10" t="s">
        <v>2888</v>
      </c>
      <c r="D1006" s="19"/>
      <c r="E1006" s="2"/>
      <c r="F1006" s="5">
        <v>40909</v>
      </c>
      <c r="G1006" s="14"/>
      <c r="H1006" s="6"/>
      <c r="I1006" s="15">
        <v>0.61</v>
      </c>
      <c r="J1006" s="7">
        <f t="shared" si="32"/>
        <v>0.549</v>
      </c>
      <c r="K1006" s="8"/>
    </row>
    <row r="1007" spans="1:11" ht="18.75">
      <c r="A1007" s="20" t="s">
        <v>2749</v>
      </c>
      <c r="B1007" s="2" t="s">
        <v>2750</v>
      </c>
      <c r="C1007" s="10" t="s">
        <v>2888</v>
      </c>
      <c r="D1007" s="19"/>
      <c r="E1007" s="2"/>
      <c r="F1007" s="5">
        <v>40909</v>
      </c>
      <c r="G1007" s="14"/>
      <c r="H1007" s="6"/>
      <c r="I1007" s="15">
        <v>6.53</v>
      </c>
      <c r="J1007" s="7">
        <f t="shared" si="32"/>
        <v>5.877000000000001</v>
      </c>
      <c r="K1007" s="8"/>
    </row>
    <row r="1008" spans="1:11" ht="18.75">
      <c r="A1008" s="20" t="s">
        <v>2751</v>
      </c>
      <c r="B1008" s="2" t="s">
        <v>2752</v>
      </c>
      <c r="C1008" s="10" t="s">
        <v>2888</v>
      </c>
      <c r="D1008" s="19"/>
      <c r="E1008" s="2"/>
      <c r="F1008" s="5">
        <v>40909</v>
      </c>
      <c r="G1008" s="14"/>
      <c r="H1008" s="6"/>
      <c r="I1008" s="15">
        <v>15.68</v>
      </c>
      <c r="J1008" s="7">
        <f t="shared" si="32"/>
        <v>14.112</v>
      </c>
      <c r="K1008" s="8"/>
    </row>
    <row r="1009" spans="1:11" ht="18.75">
      <c r="A1009" s="20" t="s">
        <v>2753</v>
      </c>
      <c r="B1009" s="2" t="s">
        <v>2754</v>
      </c>
      <c r="C1009" s="10" t="s">
        <v>2888</v>
      </c>
      <c r="D1009" s="19" t="s">
        <v>2896</v>
      </c>
      <c r="E1009" s="2"/>
      <c r="F1009" s="5">
        <v>40909</v>
      </c>
      <c r="G1009" s="14">
        <v>2704.94</v>
      </c>
      <c r="H1009" s="6">
        <f>G1009*0.9</f>
        <v>2434.446</v>
      </c>
      <c r="I1009" s="15"/>
      <c r="J1009" s="7"/>
      <c r="K1009" s="8"/>
    </row>
    <row r="1010" spans="1:11" ht="18.75">
      <c r="A1010" s="20" t="s">
        <v>2755</v>
      </c>
      <c r="B1010" s="2" t="s">
        <v>2756</v>
      </c>
      <c r="C1010" s="10" t="s">
        <v>2888</v>
      </c>
      <c r="D1010" s="19"/>
      <c r="E1010" s="2"/>
      <c r="F1010" s="5">
        <v>40909</v>
      </c>
      <c r="G1010" s="14"/>
      <c r="H1010" s="6"/>
      <c r="I1010" s="15">
        <v>199.8612</v>
      </c>
      <c r="J1010" s="7">
        <f t="shared" si="32"/>
        <v>179.87508</v>
      </c>
      <c r="K1010" s="8"/>
    </row>
    <row r="1011" spans="1:11" ht="18.75">
      <c r="A1011" s="20" t="s">
        <v>2757</v>
      </c>
      <c r="B1011" s="2" t="s">
        <v>2758</v>
      </c>
      <c r="C1011" s="10" t="s">
        <v>2888</v>
      </c>
      <c r="D1011" s="19" t="s">
        <v>2896</v>
      </c>
      <c r="E1011" s="2"/>
      <c r="F1011" s="5">
        <v>40909</v>
      </c>
      <c r="G1011" s="14" t="s">
        <v>2897</v>
      </c>
      <c r="H1011" s="6" t="s">
        <v>2897</v>
      </c>
      <c r="I1011" s="15" t="s">
        <v>2897</v>
      </c>
      <c r="J1011" s="7" t="s">
        <v>2897</v>
      </c>
      <c r="K1011" s="8"/>
    </row>
    <row r="1012" spans="1:11" ht="18.75">
      <c r="A1012" s="20" t="s">
        <v>2759</v>
      </c>
      <c r="B1012" s="2" t="s">
        <v>2760</v>
      </c>
      <c r="C1012" s="10" t="s">
        <v>2888</v>
      </c>
      <c r="D1012" s="19" t="s">
        <v>2896</v>
      </c>
      <c r="E1012" s="2"/>
      <c r="F1012" s="5">
        <v>40909</v>
      </c>
      <c r="G1012" s="14">
        <v>177.4</v>
      </c>
      <c r="H1012" s="6">
        <f>J1012/10</f>
        <v>166.66289999999998</v>
      </c>
      <c r="I1012" s="15">
        <v>1851.81</v>
      </c>
      <c r="J1012" s="7">
        <f t="shared" si="32"/>
        <v>1666.629</v>
      </c>
      <c r="K1012" s="8"/>
    </row>
    <row r="1013" spans="1:11" ht="18.75">
      <c r="A1013" s="20" t="s">
        <v>2761</v>
      </c>
      <c r="B1013" s="2" t="s">
        <v>2762</v>
      </c>
      <c r="C1013" s="10" t="s">
        <v>2888</v>
      </c>
      <c r="D1013" s="19"/>
      <c r="E1013" s="2"/>
      <c r="F1013" s="5">
        <v>40909</v>
      </c>
      <c r="G1013" s="34"/>
      <c r="H1013" s="35"/>
      <c r="I1013" s="15">
        <v>32.45</v>
      </c>
      <c r="J1013" s="7">
        <f t="shared" si="32"/>
        <v>29.205000000000002</v>
      </c>
      <c r="K1013" s="8"/>
    </row>
    <row r="1014" spans="1:11" ht="18.75">
      <c r="A1014" s="20" t="s">
        <v>2763</v>
      </c>
      <c r="B1014" s="2" t="s">
        <v>2331</v>
      </c>
      <c r="C1014" s="10" t="s">
        <v>2888</v>
      </c>
      <c r="D1014" s="19"/>
      <c r="E1014" s="2"/>
      <c r="F1014" s="5">
        <v>40909</v>
      </c>
      <c r="G1014" s="14">
        <v>51.63</v>
      </c>
      <c r="H1014" s="6">
        <f>G1014*0.9</f>
        <v>46.467000000000006</v>
      </c>
      <c r="I1014" s="15"/>
      <c r="J1014" s="7"/>
      <c r="K1014" s="8"/>
    </row>
    <row r="1015" spans="1:11" ht="18.75">
      <c r="A1015" s="90" t="s">
        <v>2764</v>
      </c>
      <c r="B1015" s="90"/>
      <c r="C1015" s="90"/>
      <c r="D1015" s="90"/>
      <c r="E1015" s="90"/>
      <c r="F1015" s="90"/>
      <c r="G1015" s="90"/>
      <c r="H1015" s="90"/>
      <c r="I1015" s="15"/>
      <c r="J1015" s="7"/>
      <c r="K1015" s="8"/>
    </row>
    <row r="1016" spans="1:11" ht="18.75">
      <c r="A1016" s="20" t="s">
        <v>2765</v>
      </c>
      <c r="B1016" s="2" t="s">
        <v>2766</v>
      </c>
      <c r="C1016" s="49"/>
      <c r="D1016" s="19"/>
      <c r="E1016" s="33" t="s">
        <v>2767</v>
      </c>
      <c r="F1016" s="5">
        <v>40544</v>
      </c>
      <c r="G1016" s="14"/>
      <c r="H1016" s="6"/>
      <c r="I1016" s="15">
        <v>11.83</v>
      </c>
      <c r="J1016" s="7">
        <v>13.14</v>
      </c>
      <c r="K1016" s="8"/>
    </row>
    <row r="1017" spans="1:11" ht="18.75">
      <c r="A1017" s="90" t="s">
        <v>2768</v>
      </c>
      <c r="B1017" s="90"/>
      <c r="C1017" s="90"/>
      <c r="D1017" s="90"/>
      <c r="E1017" s="90"/>
      <c r="F1017" s="90"/>
      <c r="G1017" s="90"/>
      <c r="H1017" s="90"/>
      <c r="I1017" s="15"/>
      <c r="J1017" s="7"/>
      <c r="K1017" s="8"/>
    </row>
    <row r="1018" spans="1:11" ht="18.75">
      <c r="A1018" s="20" t="s">
        <v>2769</v>
      </c>
      <c r="B1018" s="2" t="s">
        <v>2770</v>
      </c>
      <c r="C1018" s="3"/>
      <c r="D1018" s="19" t="s">
        <v>2896</v>
      </c>
      <c r="E1018" s="13"/>
      <c r="F1018" s="5">
        <v>40909</v>
      </c>
      <c r="G1018" s="14">
        <v>114.54</v>
      </c>
      <c r="H1018" s="6">
        <f>J1018/10</f>
        <v>107.7156</v>
      </c>
      <c r="I1018" s="15">
        <v>1196.84</v>
      </c>
      <c r="J1018" s="7">
        <f t="shared" si="32"/>
        <v>1077.156</v>
      </c>
      <c r="K1018" s="8"/>
    </row>
    <row r="1019" spans="1:11" ht="18.75">
      <c r="A1019" s="20" t="s">
        <v>2771</v>
      </c>
      <c r="B1019" s="2" t="s">
        <v>2772</v>
      </c>
      <c r="C1019" s="3"/>
      <c r="D1019" s="19" t="s">
        <v>2896</v>
      </c>
      <c r="E1019" s="13"/>
      <c r="F1019" s="5">
        <v>40909</v>
      </c>
      <c r="G1019" s="14">
        <v>184.66</v>
      </c>
      <c r="H1019" s="6">
        <f aca="true" t="shared" si="33" ref="H1019:H1066">J1019/10</f>
        <v>173.6595</v>
      </c>
      <c r="I1019" s="15">
        <v>1929.55</v>
      </c>
      <c r="J1019" s="7">
        <f t="shared" si="32"/>
        <v>1736.595</v>
      </c>
      <c r="K1019" s="4"/>
    </row>
    <row r="1020" spans="1:11" ht="18.75">
      <c r="A1020" s="20" t="s">
        <v>2773</v>
      </c>
      <c r="B1020" s="2" t="s">
        <v>2774</v>
      </c>
      <c r="C1020" s="3"/>
      <c r="D1020" s="19" t="s">
        <v>2896</v>
      </c>
      <c r="E1020" s="13"/>
      <c r="F1020" s="5">
        <v>40909</v>
      </c>
      <c r="G1020" s="14">
        <v>208.98</v>
      </c>
      <c r="H1020" s="6">
        <f t="shared" si="33"/>
        <v>196.52759999999998</v>
      </c>
      <c r="I1020" s="15">
        <v>2183.64</v>
      </c>
      <c r="J1020" s="7">
        <f t="shared" si="32"/>
        <v>1965.2759999999998</v>
      </c>
      <c r="K1020" s="4"/>
    </row>
    <row r="1021" spans="1:11" ht="18.75">
      <c r="A1021" s="20" t="s">
        <v>2775</v>
      </c>
      <c r="B1021" s="2" t="s">
        <v>2776</v>
      </c>
      <c r="C1021" s="3"/>
      <c r="D1021" s="19" t="s">
        <v>2896</v>
      </c>
      <c r="E1021" s="13"/>
      <c r="F1021" s="5">
        <v>40909</v>
      </c>
      <c r="G1021" s="14">
        <v>138.56</v>
      </c>
      <c r="H1021" s="6">
        <f t="shared" si="33"/>
        <v>130.3065</v>
      </c>
      <c r="I1021" s="15">
        <v>1447.85</v>
      </c>
      <c r="J1021" s="7">
        <f t="shared" si="32"/>
        <v>1303.065</v>
      </c>
      <c r="K1021" s="4"/>
    </row>
    <row r="1022" spans="1:11" ht="18.75">
      <c r="A1022" s="20" t="s">
        <v>2777</v>
      </c>
      <c r="B1022" s="2" t="s">
        <v>2778</v>
      </c>
      <c r="C1022" s="3"/>
      <c r="D1022" s="19" t="s">
        <v>2896</v>
      </c>
      <c r="E1022" s="13"/>
      <c r="F1022" s="5">
        <v>40909</v>
      </c>
      <c r="G1022" s="14">
        <v>210.26</v>
      </c>
      <c r="H1022" s="6">
        <f t="shared" si="33"/>
        <v>197.72549999999998</v>
      </c>
      <c r="I1022" s="15">
        <v>2196.95</v>
      </c>
      <c r="J1022" s="7">
        <f t="shared" si="32"/>
        <v>1977.2549999999999</v>
      </c>
      <c r="K1022" s="4"/>
    </row>
    <row r="1023" spans="1:11" ht="18.75">
      <c r="A1023" s="20" t="s">
        <v>2779</v>
      </c>
      <c r="B1023" s="2" t="s">
        <v>2780</v>
      </c>
      <c r="C1023" s="3"/>
      <c r="D1023" s="19" t="s">
        <v>2896</v>
      </c>
      <c r="E1023" s="13"/>
      <c r="F1023" s="5">
        <v>40909</v>
      </c>
      <c r="G1023" s="14">
        <v>325.31</v>
      </c>
      <c r="H1023" s="6">
        <f t="shared" si="33"/>
        <v>305.9235</v>
      </c>
      <c r="I1023" s="15">
        <v>3399.15</v>
      </c>
      <c r="J1023" s="7">
        <f t="shared" si="32"/>
        <v>3059.235</v>
      </c>
      <c r="K1023" s="4"/>
    </row>
    <row r="1024" spans="1:11" ht="18.75">
      <c r="A1024" s="20" t="s">
        <v>2781</v>
      </c>
      <c r="B1024" s="2" t="s">
        <v>2782</v>
      </c>
      <c r="C1024" s="3"/>
      <c r="D1024" s="19" t="s">
        <v>2896</v>
      </c>
      <c r="E1024" s="13"/>
      <c r="F1024" s="5">
        <v>40909</v>
      </c>
      <c r="G1024" s="14" t="s">
        <v>2897</v>
      </c>
      <c r="H1024" s="6" t="s">
        <v>2897</v>
      </c>
      <c r="I1024" s="15" t="s">
        <v>2897</v>
      </c>
      <c r="J1024" s="7" t="s">
        <v>2897</v>
      </c>
      <c r="K1024" s="4"/>
    </row>
    <row r="1025" spans="1:11" ht="18.75">
      <c r="A1025" s="20" t="s">
        <v>2783</v>
      </c>
      <c r="B1025" s="2" t="s">
        <v>2784</v>
      </c>
      <c r="C1025" s="3"/>
      <c r="D1025" s="19" t="s">
        <v>2896</v>
      </c>
      <c r="E1025" s="13"/>
      <c r="F1025" s="5">
        <v>40909</v>
      </c>
      <c r="G1025" s="14">
        <v>320.61</v>
      </c>
      <c r="H1025" s="6">
        <f t="shared" si="33"/>
        <v>301.5</v>
      </c>
      <c r="I1025" s="15">
        <v>3350</v>
      </c>
      <c r="J1025" s="7">
        <f t="shared" si="32"/>
        <v>3015</v>
      </c>
      <c r="K1025" s="4"/>
    </row>
    <row r="1026" spans="1:11" ht="18.75">
      <c r="A1026" s="20" t="s">
        <v>2785</v>
      </c>
      <c r="B1026" s="2" t="s">
        <v>2786</v>
      </c>
      <c r="C1026" s="3"/>
      <c r="D1026" s="19" t="s">
        <v>2896</v>
      </c>
      <c r="E1026" s="13"/>
      <c r="F1026" s="5">
        <v>40909</v>
      </c>
      <c r="G1026" s="14">
        <v>410.41</v>
      </c>
      <c r="H1026" s="6">
        <f t="shared" si="33"/>
        <v>385.956</v>
      </c>
      <c r="I1026" s="15">
        <v>4288.4</v>
      </c>
      <c r="J1026" s="7">
        <f t="shared" si="32"/>
        <v>3859.56</v>
      </c>
      <c r="K1026" s="4"/>
    </row>
    <row r="1027" spans="1:11" ht="18.75">
      <c r="A1027" s="20" t="s">
        <v>2787</v>
      </c>
      <c r="B1027" s="2" t="s">
        <v>2788</v>
      </c>
      <c r="C1027" s="3"/>
      <c r="D1027" s="19" t="s">
        <v>2896</v>
      </c>
      <c r="E1027" s="13"/>
      <c r="F1027" s="5">
        <v>40909</v>
      </c>
      <c r="G1027" s="14">
        <v>467.3</v>
      </c>
      <c r="H1027" s="6">
        <f t="shared" si="33"/>
        <v>439.45200000000006</v>
      </c>
      <c r="I1027" s="15">
        <v>4882.8</v>
      </c>
      <c r="J1027" s="7">
        <f t="shared" si="32"/>
        <v>4394.52</v>
      </c>
      <c r="K1027" s="4"/>
    </row>
    <row r="1028" spans="1:11" ht="18.75">
      <c r="A1028" s="20" t="s">
        <v>2789</v>
      </c>
      <c r="B1028" s="2" t="s">
        <v>2790</v>
      </c>
      <c r="C1028" s="3"/>
      <c r="D1028" s="19" t="s">
        <v>2896</v>
      </c>
      <c r="E1028" s="13"/>
      <c r="F1028" s="5">
        <v>40909</v>
      </c>
      <c r="G1028" s="14">
        <v>447.55</v>
      </c>
      <c r="H1028" s="6">
        <f t="shared" si="33"/>
        <v>42.087599999999995</v>
      </c>
      <c r="I1028" s="15">
        <v>467.64</v>
      </c>
      <c r="J1028" s="7">
        <f t="shared" si="32"/>
        <v>420.876</v>
      </c>
      <c r="K1028" s="4"/>
    </row>
    <row r="1029" spans="1:11" ht="18.75">
      <c r="A1029" s="20" t="s">
        <v>2791</v>
      </c>
      <c r="B1029" s="2" t="s">
        <v>2792</v>
      </c>
      <c r="C1029" s="3"/>
      <c r="D1029" s="19" t="s">
        <v>2896</v>
      </c>
      <c r="E1029" s="13"/>
      <c r="F1029" s="5">
        <v>40909</v>
      </c>
      <c r="G1029" s="14">
        <v>342.45</v>
      </c>
      <c r="H1029" s="6">
        <f t="shared" si="33"/>
        <v>322.047</v>
      </c>
      <c r="I1029" s="15">
        <v>3578.3</v>
      </c>
      <c r="J1029" s="7">
        <f t="shared" si="32"/>
        <v>3220.4700000000003</v>
      </c>
      <c r="K1029" s="4"/>
    </row>
    <row r="1030" spans="1:11" ht="18.75">
      <c r="A1030" s="20" t="s">
        <v>2793</v>
      </c>
      <c r="B1030" s="2" t="s">
        <v>2794</v>
      </c>
      <c r="C1030" s="3"/>
      <c r="D1030" s="19" t="s">
        <v>2896</v>
      </c>
      <c r="E1030" s="13"/>
      <c r="F1030" s="5">
        <v>40909</v>
      </c>
      <c r="G1030" s="14">
        <v>439.6</v>
      </c>
      <c r="H1030" s="6">
        <f t="shared" si="33"/>
        <v>413.40599999999995</v>
      </c>
      <c r="I1030" s="15">
        <v>4593.4</v>
      </c>
      <c r="J1030" s="7">
        <f t="shared" si="32"/>
        <v>4134.0599999999995</v>
      </c>
      <c r="K1030" s="4"/>
    </row>
    <row r="1031" spans="1:11" ht="18.75">
      <c r="A1031" s="20" t="s">
        <v>2795</v>
      </c>
      <c r="B1031" s="2" t="s">
        <v>2796</v>
      </c>
      <c r="C1031" s="3"/>
      <c r="D1031" s="19" t="s">
        <v>2896</v>
      </c>
      <c r="E1031" s="13"/>
      <c r="F1031" s="5">
        <v>40909</v>
      </c>
      <c r="G1031" s="14">
        <v>531.28</v>
      </c>
      <c r="H1031" s="6">
        <f t="shared" si="33"/>
        <v>499.617</v>
      </c>
      <c r="I1031" s="15">
        <v>5551.3</v>
      </c>
      <c r="J1031" s="7">
        <f t="shared" si="32"/>
        <v>4996.17</v>
      </c>
      <c r="K1031" s="4"/>
    </row>
    <row r="1032" spans="1:11" ht="18.75">
      <c r="A1032" s="20" t="s">
        <v>2797</v>
      </c>
      <c r="B1032" s="2" t="s">
        <v>2798</v>
      </c>
      <c r="C1032" s="3"/>
      <c r="D1032" s="19" t="s">
        <v>2896</v>
      </c>
      <c r="E1032" s="13"/>
      <c r="F1032" s="5">
        <v>40909</v>
      </c>
      <c r="G1032" s="14">
        <v>534.78</v>
      </c>
      <c r="H1032" s="6">
        <f t="shared" si="33"/>
        <v>502.91099999999994</v>
      </c>
      <c r="I1032" s="15">
        <v>5587.9</v>
      </c>
      <c r="J1032" s="7">
        <f t="shared" si="32"/>
        <v>5029.11</v>
      </c>
      <c r="K1032" s="4"/>
    </row>
    <row r="1033" spans="1:11" ht="18.75">
      <c r="A1033" s="20" t="s">
        <v>2799</v>
      </c>
      <c r="B1033" s="2" t="s">
        <v>2800</v>
      </c>
      <c r="C1033" s="3"/>
      <c r="D1033" s="19" t="s">
        <v>2896</v>
      </c>
      <c r="E1033" s="13"/>
      <c r="F1033" s="5">
        <v>40909</v>
      </c>
      <c r="G1033" s="14">
        <v>643.6</v>
      </c>
      <c r="H1033" s="6">
        <f t="shared" si="33"/>
        <v>605.241</v>
      </c>
      <c r="I1033" s="15">
        <v>6724.9</v>
      </c>
      <c r="J1033" s="7">
        <f t="shared" si="32"/>
        <v>6052.41</v>
      </c>
      <c r="K1033" s="4"/>
    </row>
    <row r="1034" spans="1:11" ht="18.75">
      <c r="A1034" s="20" t="s">
        <v>2801</v>
      </c>
      <c r="B1034" s="2" t="s">
        <v>2802</v>
      </c>
      <c r="C1034" s="3"/>
      <c r="D1034" s="19" t="s">
        <v>2896</v>
      </c>
      <c r="E1034" s="13"/>
      <c r="F1034" s="5">
        <v>40909</v>
      </c>
      <c r="G1034" s="14">
        <v>589.21</v>
      </c>
      <c r="H1034" s="6">
        <f t="shared" si="33"/>
        <v>554.094</v>
      </c>
      <c r="I1034" s="15">
        <v>6156.6</v>
      </c>
      <c r="J1034" s="7">
        <f t="shared" si="32"/>
        <v>5540.9400000000005</v>
      </c>
      <c r="K1034" s="4"/>
    </row>
    <row r="1035" spans="1:11" ht="18.75">
      <c r="A1035" s="20" t="s">
        <v>2803</v>
      </c>
      <c r="B1035" s="2" t="s">
        <v>2804</v>
      </c>
      <c r="C1035" s="3"/>
      <c r="D1035" s="19" t="s">
        <v>2896</v>
      </c>
      <c r="E1035" s="13"/>
      <c r="F1035" s="5">
        <v>40909</v>
      </c>
      <c r="G1035" s="14">
        <v>833.22</v>
      </c>
      <c r="H1035" s="6">
        <f t="shared" si="33"/>
        <v>783.5669999999999</v>
      </c>
      <c r="I1035" s="15">
        <v>8706.3</v>
      </c>
      <c r="J1035" s="7">
        <f t="shared" si="32"/>
        <v>7835.669999999999</v>
      </c>
      <c r="K1035" s="4"/>
    </row>
    <row r="1036" spans="1:11" ht="18.75">
      <c r="A1036" s="20" t="s">
        <v>2805</v>
      </c>
      <c r="B1036" s="2" t="s">
        <v>2806</v>
      </c>
      <c r="C1036" s="3"/>
      <c r="D1036" s="19" t="s">
        <v>2896</v>
      </c>
      <c r="E1036" s="13"/>
      <c r="F1036" s="5">
        <v>40909</v>
      </c>
      <c r="G1036" s="14">
        <v>708.48</v>
      </c>
      <c r="H1036" s="6">
        <f t="shared" si="33"/>
        <v>666.261</v>
      </c>
      <c r="I1036" s="15">
        <v>7402.9</v>
      </c>
      <c r="J1036" s="7">
        <f t="shared" si="32"/>
        <v>6662.61</v>
      </c>
      <c r="K1036" s="4"/>
    </row>
    <row r="1037" spans="1:11" ht="18.75">
      <c r="A1037" s="20" t="s">
        <v>2807</v>
      </c>
      <c r="B1037" s="2" t="s">
        <v>2808</v>
      </c>
      <c r="C1037" s="3"/>
      <c r="D1037" s="19" t="s">
        <v>2896</v>
      </c>
      <c r="E1037" s="13"/>
      <c r="F1037" s="5">
        <v>40909</v>
      </c>
      <c r="G1037" s="14">
        <v>918.12</v>
      </c>
      <c r="H1037" s="6">
        <f t="shared" si="33"/>
        <v>863.406</v>
      </c>
      <c r="I1037" s="15">
        <v>9593.4</v>
      </c>
      <c r="J1037" s="7">
        <f t="shared" si="32"/>
        <v>8634.06</v>
      </c>
      <c r="K1037" s="4"/>
    </row>
    <row r="1038" spans="1:11" ht="18.75">
      <c r="A1038" s="20" t="s">
        <v>2809</v>
      </c>
      <c r="B1038" s="2" t="s">
        <v>2810</v>
      </c>
      <c r="C1038" s="3"/>
      <c r="D1038" s="19" t="s">
        <v>2896</v>
      </c>
      <c r="E1038" s="13"/>
      <c r="F1038" s="5">
        <v>40909</v>
      </c>
      <c r="G1038" s="14">
        <v>843.1</v>
      </c>
      <c r="H1038" s="6">
        <f t="shared" si="33"/>
        <v>792.864</v>
      </c>
      <c r="I1038" s="15">
        <v>8809.6</v>
      </c>
      <c r="J1038" s="7">
        <f t="shared" si="32"/>
        <v>7928.64</v>
      </c>
      <c r="K1038" s="4"/>
    </row>
    <row r="1039" spans="1:11" ht="18.75">
      <c r="A1039" s="20" t="s">
        <v>2811</v>
      </c>
      <c r="B1039" s="2" t="s">
        <v>2812</v>
      </c>
      <c r="C1039" s="3"/>
      <c r="D1039" s="19" t="s">
        <v>2896</v>
      </c>
      <c r="E1039" s="13"/>
      <c r="F1039" s="5">
        <v>40909</v>
      </c>
      <c r="G1039" s="14">
        <v>383.58</v>
      </c>
      <c r="H1039" s="6">
        <f t="shared" si="33"/>
        <v>310.7016</v>
      </c>
      <c r="I1039" s="15">
        <v>3452.24</v>
      </c>
      <c r="J1039" s="7">
        <f t="shared" si="32"/>
        <v>3107.016</v>
      </c>
      <c r="K1039" s="4"/>
    </row>
    <row r="1040" spans="1:11" ht="18.75">
      <c r="A1040" s="20" t="s">
        <v>2813</v>
      </c>
      <c r="B1040" s="2" t="s">
        <v>2814</v>
      </c>
      <c r="C1040" s="3"/>
      <c r="D1040" s="19" t="s">
        <v>2896</v>
      </c>
      <c r="E1040" s="13"/>
      <c r="F1040" s="5">
        <v>40909</v>
      </c>
      <c r="G1040" s="14">
        <v>383.58</v>
      </c>
      <c r="H1040" s="6">
        <f t="shared" si="33"/>
        <v>310.7016</v>
      </c>
      <c r="I1040" s="15">
        <v>3452.24</v>
      </c>
      <c r="J1040" s="7">
        <f t="shared" si="32"/>
        <v>3107.016</v>
      </c>
      <c r="K1040" s="4"/>
    </row>
    <row r="1041" spans="1:11" ht="18.75">
      <c r="A1041" s="20" t="s">
        <v>2815</v>
      </c>
      <c r="B1041" s="2" t="s">
        <v>2816</v>
      </c>
      <c r="C1041" s="3"/>
      <c r="D1041" s="19" t="s">
        <v>2896</v>
      </c>
      <c r="E1041" s="13"/>
      <c r="F1041" s="5">
        <v>40909</v>
      </c>
      <c r="G1041" s="14">
        <v>539.24</v>
      </c>
      <c r="H1041" s="6">
        <f t="shared" si="33"/>
        <v>507.105</v>
      </c>
      <c r="I1041" s="15">
        <v>5634.5</v>
      </c>
      <c r="J1041" s="7">
        <f t="shared" si="32"/>
        <v>5071.05</v>
      </c>
      <c r="K1041" s="4"/>
    </row>
    <row r="1042" spans="1:11" ht="18.75">
      <c r="A1042" s="20" t="s">
        <v>2817</v>
      </c>
      <c r="B1042" s="2" t="s">
        <v>2818</v>
      </c>
      <c r="C1042" s="3"/>
      <c r="D1042" s="19" t="s">
        <v>2896</v>
      </c>
      <c r="E1042" s="13"/>
      <c r="F1042" s="5">
        <v>40909</v>
      </c>
      <c r="G1042" s="14">
        <v>559.22</v>
      </c>
      <c r="H1042" s="6">
        <f t="shared" si="33"/>
        <v>525.897</v>
      </c>
      <c r="I1042" s="15">
        <v>5843.3</v>
      </c>
      <c r="J1042" s="7">
        <f t="shared" si="32"/>
        <v>5258.97</v>
      </c>
      <c r="K1042" s="4"/>
    </row>
    <row r="1043" spans="1:11" ht="18.75">
      <c r="A1043" s="20" t="s">
        <v>2819</v>
      </c>
      <c r="B1043" s="2" t="s">
        <v>2820</v>
      </c>
      <c r="C1043" s="3"/>
      <c r="D1043" s="19" t="s">
        <v>2896</v>
      </c>
      <c r="E1043" s="13"/>
      <c r="F1043" s="5">
        <v>40909</v>
      </c>
      <c r="G1043" s="14">
        <v>643.6</v>
      </c>
      <c r="H1043" s="6">
        <f t="shared" si="33"/>
        <v>605.241</v>
      </c>
      <c r="I1043" s="15">
        <v>6724.9</v>
      </c>
      <c r="J1043" s="7">
        <f aca="true" t="shared" si="34" ref="J1043:J1066">I1043*0.9</f>
        <v>6052.41</v>
      </c>
      <c r="K1043" s="4"/>
    </row>
    <row r="1044" spans="1:11" ht="18.75">
      <c r="A1044" s="20" t="s">
        <v>2821</v>
      </c>
      <c r="B1044" s="2" t="s">
        <v>2822</v>
      </c>
      <c r="C1044" s="3"/>
      <c r="D1044" s="19" t="s">
        <v>2896</v>
      </c>
      <c r="E1044" s="13"/>
      <c r="F1044" s="5">
        <v>40909</v>
      </c>
      <c r="G1044" s="14">
        <v>575.76</v>
      </c>
      <c r="H1044" s="6">
        <f t="shared" si="33"/>
        <v>541.4490000000001</v>
      </c>
      <c r="I1044" s="15">
        <v>6016.1</v>
      </c>
      <c r="J1044" s="7">
        <f t="shared" si="34"/>
        <v>5414.490000000001</v>
      </c>
      <c r="K1044" s="4"/>
    </row>
    <row r="1045" spans="1:11" ht="18.75">
      <c r="A1045" s="20" t="s">
        <v>2823</v>
      </c>
      <c r="B1045" s="2" t="s">
        <v>2824</v>
      </c>
      <c r="C1045" s="3"/>
      <c r="D1045" s="19" t="s">
        <v>2896</v>
      </c>
      <c r="E1045" s="13"/>
      <c r="F1045" s="5">
        <v>40909</v>
      </c>
      <c r="G1045" s="14">
        <v>833.22</v>
      </c>
      <c r="H1045" s="6">
        <f t="shared" si="33"/>
        <v>783.5669999999999</v>
      </c>
      <c r="I1045" s="15">
        <v>8706.3</v>
      </c>
      <c r="J1045" s="7">
        <f t="shared" si="34"/>
        <v>7835.669999999999</v>
      </c>
      <c r="K1045" s="4"/>
    </row>
    <row r="1046" spans="1:11" ht="18.75">
      <c r="A1046" s="20" t="s">
        <v>2825</v>
      </c>
      <c r="B1046" s="2" t="s">
        <v>2826</v>
      </c>
      <c r="C1046" s="3"/>
      <c r="D1046" s="19" t="s">
        <v>2896</v>
      </c>
      <c r="E1046" s="13"/>
      <c r="F1046" s="5">
        <v>40909</v>
      </c>
      <c r="G1046" s="14">
        <v>1262.32</v>
      </c>
      <c r="H1046" s="6">
        <f t="shared" si="33"/>
        <v>1187.091</v>
      </c>
      <c r="I1046" s="15">
        <v>13189.9</v>
      </c>
      <c r="J1046" s="7">
        <f t="shared" si="34"/>
        <v>11870.91</v>
      </c>
      <c r="K1046" s="4"/>
    </row>
    <row r="1047" spans="1:11" ht="18.75">
      <c r="A1047" s="20" t="s">
        <v>2827</v>
      </c>
      <c r="B1047" s="2" t="s">
        <v>2828</v>
      </c>
      <c r="C1047" s="3"/>
      <c r="D1047" s="19" t="s">
        <v>2896</v>
      </c>
      <c r="E1047" s="13"/>
      <c r="F1047" s="5">
        <v>40909</v>
      </c>
      <c r="G1047" s="14">
        <v>573.96</v>
      </c>
      <c r="H1047" s="6">
        <f t="shared" si="33"/>
        <v>539.7570000000001</v>
      </c>
      <c r="I1047" s="15">
        <v>5997.3</v>
      </c>
      <c r="J1047" s="7">
        <f t="shared" si="34"/>
        <v>5397.570000000001</v>
      </c>
      <c r="K1047" s="4"/>
    </row>
    <row r="1048" spans="1:11" ht="18.75">
      <c r="A1048" s="20" t="s">
        <v>2829</v>
      </c>
      <c r="B1048" s="2" t="s">
        <v>2830</v>
      </c>
      <c r="C1048" s="3"/>
      <c r="D1048" s="19" t="s">
        <v>2896</v>
      </c>
      <c r="E1048" s="13"/>
      <c r="F1048" s="5">
        <v>40909</v>
      </c>
      <c r="G1048" s="14">
        <v>573.96</v>
      </c>
      <c r="H1048" s="6">
        <f t="shared" si="33"/>
        <v>539.7570000000001</v>
      </c>
      <c r="I1048" s="15">
        <v>5997.3</v>
      </c>
      <c r="J1048" s="7">
        <f t="shared" si="34"/>
        <v>5397.570000000001</v>
      </c>
      <c r="K1048" s="4"/>
    </row>
    <row r="1049" spans="1:11" ht="18.75">
      <c r="A1049" s="20" t="s">
        <v>2831</v>
      </c>
      <c r="B1049" s="2" t="s">
        <v>2832</v>
      </c>
      <c r="C1049" s="3"/>
      <c r="D1049" s="19" t="s">
        <v>2896</v>
      </c>
      <c r="E1049" s="13"/>
      <c r="F1049" s="5">
        <v>40909</v>
      </c>
      <c r="G1049" s="14">
        <v>691.04</v>
      </c>
      <c r="H1049" s="6">
        <f t="shared" si="33"/>
        <v>649.854</v>
      </c>
      <c r="I1049" s="15">
        <v>7220.6</v>
      </c>
      <c r="J1049" s="7">
        <f t="shared" si="34"/>
        <v>6498.540000000001</v>
      </c>
      <c r="K1049" s="4"/>
    </row>
    <row r="1050" spans="1:11" ht="18.75">
      <c r="A1050" s="20" t="s">
        <v>2833</v>
      </c>
      <c r="B1050" s="2" t="s">
        <v>2834</v>
      </c>
      <c r="C1050" s="3"/>
      <c r="D1050" s="19" t="s">
        <v>2896</v>
      </c>
      <c r="E1050" s="13"/>
      <c r="F1050" s="5">
        <v>40909</v>
      </c>
      <c r="G1050" s="14">
        <v>702.3</v>
      </c>
      <c r="H1050" s="6">
        <f t="shared" si="33"/>
        <v>660.447</v>
      </c>
      <c r="I1050" s="15">
        <v>7338.3</v>
      </c>
      <c r="J1050" s="7">
        <f t="shared" si="34"/>
        <v>6604.47</v>
      </c>
      <c r="K1050" s="4"/>
    </row>
    <row r="1051" spans="1:11" ht="18.75">
      <c r="A1051" s="20" t="s">
        <v>2835</v>
      </c>
      <c r="B1051" s="2" t="s">
        <v>2836</v>
      </c>
      <c r="C1051" s="3"/>
      <c r="D1051" s="19" t="s">
        <v>2896</v>
      </c>
      <c r="E1051" s="13"/>
      <c r="F1051" s="5">
        <v>40909</v>
      </c>
      <c r="G1051" s="14">
        <v>675.24</v>
      </c>
      <c r="H1051" s="6">
        <f t="shared" si="33"/>
        <v>635.0040000000001</v>
      </c>
      <c r="I1051" s="15">
        <v>7055.6</v>
      </c>
      <c r="J1051" s="7">
        <f t="shared" si="34"/>
        <v>6350.040000000001</v>
      </c>
      <c r="K1051" s="4"/>
    </row>
    <row r="1052" spans="1:11" ht="18.75">
      <c r="A1052" s="20" t="s">
        <v>2837</v>
      </c>
      <c r="B1052" s="2" t="s">
        <v>2838</v>
      </c>
      <c r="C1052" s="3"/>
      <c r="D1052" s="19" t="s">
        <v>2896</v>
      </c>
      <c r="E1052" s="13"/>
      <c r="F1052" s="5">
        <v>40909</v>
      </c>
      <c r="G1052" s="14">
        <v>814.65</v>
      </c>
      <c r="H1052" s="6">
        <f t="shared" si="33"/>
        <v>771.507</v>
      </c>
      <c r="I1052" s="15">
        <v>8572.3</v>
      </c>
      <c r="J1052" s="7">
        <f t="shared" si="34"/>
        <v>7715.07</v>
      </c>
      <c r="K1052" s="4"/>
    </row>
    <row r="1053" spans="1:11" ht="18.75">
      <c r="A1053" s="20" t="s">
        <v>2839</v>
      </c>
      <c r="B1053" s="2" t="s">
        <v>2840</v>
      </c>
      <c r="C1053" s="3"/>
      <c r="D1053" s="19" t="s">
        <v>2896</v>
      </c>
      <c r="E1053" s="13"/>
      <c r="F1053" s="5">
        <v>40909</v>
      </c>
      <c r="G1053" s="14">
        <v>783.28</v>
      </c>
      <c r="H1053" s="6">
        <f t="shared" si="33"/>
        <v>736.605</v>
      </c>
      <c r="I1053" s="15">
        <v>8184.5</v>
      </c>
      <c r="J1053" s="7">
        <f t="shared" si="34"/>
        <v>7366.05</v>
      </c>
      <c r="K1053" s="4"/>
    </row>
    <row r="1054" spans="1:11" ht="18.75">
      <c r="A1054" s="20" t="s">
        <v>2841</v>
      </c>
      <c r="B1054" s="2" t="s">
        <v>2842</v>
      </c>
      <c r="C1054" s="3"/>
      <c r="D1054" s="19" t="s">
        <v>2896</v>
      </c>
      <c r="E1054" s="13"/>
      <c r="F1054" s="5">
        <v>40909</v>
      </c>
      <c r="G1054" s="14">
        <v>941.28</v>
      </c>
      <c r="H1054" s="6">
        <f t="shared" si="33"/>
        <v>885.186</v>
      </c>
      <c r="I1054" s="15">
        <v>9835.4</v>
      </c>
      <c r="J1054" s="7">
        <f t="shared" si="34"/>
        <v>8851.86</v>
      </c>
      <c r="K1054" s="4"/>
    </row>
    <row r="1055" spans="1:11" ht="18.75">
      <c r="A1055" s="20" t="s">
        <v>2843</v>
      </c>
      <c r="B1055" s="2" t="s">
        <v>2844</v>
      </c>
      <c r="C1055" s="3"/>
      <c r="D1055" s="19" t="s">
        <v>2896</v>
      </c>
      <c r="E1055" s="13"/>
      <c r="F1055" s="5">
        <v>40909</v>
      </c>
      <c r="G1055" s="14">
        <v>966.94</v>
      </c>
      <c r="H1055" s="6">
        <f t="shared" si="33"/>
        <v>909.3149999999999</v>
      </c>
      <c r="I1055" s="15">
        <v>10103.5</v>
      </c>
      <c r="J1055" s="7">
        <f t="shared" si="34"/>
        <v>9093.15</v>
      </c>
      <c r="K1055" s="4"/>
    </row>
    <row r="1056" spans="1:11" ht="18.75">
      <c r="A1056" s="20" t="s">
        <v>2845</v>
      </c>
      <c r="B1056" s="2" t="s">
        <v>2846</v>
      </c>
      <c r="C1056" s="3"/>
      <c r="D1056" s="19" t="s">
        <v>2896</v>
      </c>
      <c r="E1056" s="13"/>
      <c r="F1056" s="5">
        <v>40909</v>
      </c>
      <c r="G1056" s="14">
        <v>1280.97</v>
      </c>
      <c r="H1056" s="6">
        <f t="shared" si="33"/>
        <v>1204.632</v>
      </c>
      <c r="I1056" s="15">
        <v>13384.8</v>
      </c>
      <c r="J1056" s="7">
        <f t="shared" si="34"/>
        <v>12046.32</v>
      </c>
      <c r="K1056" s="4"/>
    </row>
    <row r="1057" spans="1:11" ht="18.75">
      <c r="A1057" s="20" t="s">
        <v>2847</v>
      </c>
      <c r="B1057" s="2" t="s">
        <v>2848</v>
      </c>
      <c r="C1057" s="3"/>
      <c r="D1057" s="19" t="s">
        <v>2896</v>
      </c>
      <c r="E1057" s="13"/>
      <c r="F1057" s="5">
        <v>40909</v>
      </c>
      <c r="G1057" s="14">
        <v>1210.07</v>
      </c>
      <c r="H1057" s="6">
        <f t="shared" si="33"/>
        <v>1137.951</v>
      </c>
      <c r="I1057" s="15">
        <v>12643.9</v>
      </c>
      <c r="J1057" s="7">
        <f t="shared" si="34"/>
        <v>11379.51</v>
      </c>
      <c r="K1057" s="4"/>
    </row>
    <row r="1058" spans="1:11" ht="18.75">
      <c r="A1058" s="20" t="s">
        <v>2849</v>
      </c>
      <c r="B1058" s="2" t="s">
        <v>2850</v>
      </c>
      <c r="C1058" s="3"/>
      <c r="D1058" s="19" t="s">
        <v>2896</v>
      </c>
      <c r="E1058" s="13"/>
      <c r="F1058" s="5">
        <v>40909</v>
      </c>
      <c r="G1058" s="14">
        <v>753.86</v>
      </c>
      <c r="H1058" s="6">
        <f t="shared" si="33"/>
        <v>708.9300000000001</v>
      </c>
      <c r="I1058" s="15">
        <v>7877</v>
      </c>
      <c r="J1058" s="7">
        <f t="shared" si="34"/>
        <v>7089.3</v>
      </c>
      <c r="K1058" s="4"/>
    </row>
    <row r="1059" spans="1:11" ht="18.75">
      <c r="A1059" s="20" t="s">
        <v>2851</v>
      </c>
      <c r="B1059" s="20" t="s">
        <v>2852</v>
      </c>
      <c r="C1059" s="13"/>
      <c r="D1059" s="19" t="s">
        <v>2896</v>
      </c>
      <c r="E1059" s="53"/>
      <c r="F1059" s="5">
        <v>40909</v>
      </c>
      <c r="G1059" s="14">
        <v>768.96</v>
      </c>
      <c r="H1059" s="6">
        <f t="shared" si="33"/>
        <v>723.1320000000001</v>
      </c>
      <c r="I1059" s="15">
        <v>8034.8</v>
      </c>
      <c r="J1059" s="7">
        <f t="shared" si="34"/>
        <v>7231.320000000001</v>
      </c>
      <c r="K1059" s="4"/>
    </row>
    <row r="1060" spans="1:11" ht="18.75">
      <c r="A1060" s="20" t="s">
        <v>2853</v>
      </c>
      <c r="B1060" s="2" t="s">
        <v>2854</v>
      </c>
      <c r="C1060" s="3"/>
      <c r="D1060" s="19" t="s">
        <v>2896</v>
      </c>
      <c r="E1060" s="13"/>
      <c r="F1060" s="5">
        <v>40909</v>
      </c>
      <c r="G1060" s="14">
        <v>935.31</v>
      </c>
      <c r="H1060" s="6">
        <f t="shared" si="33"/>
        <v>879.5790000000001</v>
      </c>
      <c r="I1060" s="15">
        <v>9773.1</v>
      </c>
      <c r="J1060" s="7">
        <f t="shared" si="34"/>
        <v>8795.79</v>
      </c>
      <c r="K1060" s="4"/>
    </row>
    <row r="1061" spans="1:11" ht="18.75">
      <c r="A1061" s="20" t="s">
        <v>2855</v>
      </c>
      <c r="B1061" s="2" t="s">
        <v>2856</v>
      </c>
      <c r="C1061" s="3"/>
      <c r="D1061" s="19" t="s">
        <v>2896</v>
      </c>
      <c r="E1061" s="13"/>
      <c r="F1061" s="5">
        <v>40909</v>
      </c>
      <c r="G1061" s="14">
        <v>892</v>
      </c>
      <c r="H1061" s="6">
        <f t="shared" si="33"/>
        <v>838.836</v>
      </c>
      <c r="I1061" s="15">
        <v>9320.4</v>
      </c>
      <c r="J1061" s="7">
        <f t="shared" si="34"/>
        <v>8388.36</v>
      </c>
      <c r="K1061" s="4"/>
    </row>
    <row r="1062" spans="1:11" ht="18.75">
      <c r="A1062" s="2" t="s">
        <v>2857</v>
      </c>
      <c r="B1062" s="2" t="s">
        <v>2858</v>
      </c>
      <c r="C1062" s="3"/>
      <c r="D1062" s="19" t="s">
        <v>2896</v>
      </c>
      <c r="E1062" s="13"/>
      <c r="F1062" s="5">
        <v>40909</v>
      </c>
      <c r="G1062" s="14">
        <v>1336.21</v>
      </c>
      <c r="H1062" s="6">
        <f t="shared" si="33"/>
        <v>1256.5800000000002</v>
      </c>
      <c r="I1062" s="15">
        <v>13962</v>
      </c>
      <c r="J1062" s="7">
        <f t="shared" si="34"/>
        <v>12565.800000000001</v>
      </c>
      <c r="K1062" s="4"/>
    </row>
    <row r="1063" spans="1:11" ht="18.75">
      <c r="A1063" s="2" t="s">
        <v>2859</v>
      </c>
      <c r="B1063" s="2" t="s">
        <v>2860</v>
      </c>
      <c r="C1063" s="3"/>
      <c r="D1063" s="19" t="s">
        <v>2896</v>
      </c>
      <c r="E1063" s="13"/>
      <c r="F1063" s="5">
        <v>40909</v>
      </c>
      <c r="G1063" s="14">
        <v>755.06</v>
      </c>
      <c r="H1063" s="6">
        <f t="shared" si="33"/>
        <v>710.0640000000001</v>
      </c>
      <c r="I1063" s="15">
        <v>7889.6</v>
      </c>
      <c r="J1063" s="7">
        <f t="shared" si="34"/>
        <v>7100.64</v>
      </c>
      <c r="K1063" s="4"/>
    </row>
    <row r="1064" spans="1:11" ht="18.75">
      <c r="A1064" s="2" t="s">
        <v>2861</v>
      </c>
      <c r="B1064" s="2" t="s">
        <v>2862</v>
      </c>
      <c r="C1064" s="3"/>
      <c r="D1064" s="19" t="s">
        <v>2896</v>
      </c>
      <c r="E1064" s="13"/>
      <c r="F1064" s="5">
        <v>40909</v>
      </c>
      <c r="G1064" s="14">
        <v>935.31</v>
      </c>
      <c r="H1064" s="6">
        <f t="shared" si="33"/>
        <v>879.5790000000001</v>
      </c>
      <c r="I1064" s="15">
        <v>9773.1</v>
      </c>
      <c r="J1064" s="7">
        <f t="shared" si="34"/>
        <v>8795.79</v>
      </c>
      <c r="K1064" s="4"/>
    </row>
    <row r="1065" spans="1:11" ht="18.75">
      <c r="A1065" s="2" t="s">
        <v>2863</v>
      </c>
      <c r="B1065" s="2" t="s">
        <v>607</v>
      </c>
      <c r="C1065" s="10"/>
      <c r="D1065" s="19" t="s">
        <v>2896</v>
      </c>
      <c r="E1065" s="13"/>
      <c r="F1065" s="5">
        <v>40909</v>
      </c>
      <c r="G1065" s="14">
        <v>1336.21</v>
      </c>
      <c r="H1065" s="6">
        <f t="shared" si="33"/>
        <v>1256.5800000000002</v>
      </c>
      <c r="I1065" s="15">
        <v>13962</v>
      </c>
      <c r="J1065" s="7">
        <f t="shared" si="34"/>
        <v>12565.800000000001</v>
      </c>
      <c r="K1065" s="4"/>
    </row>
    <row r="1066" spans="1:11" ht="18.75">
      <c r="A1066" s="2" t="s">
        <v>608</v>
      </c>
      <c r="B1066" s="2" t="s">
        <v>609</v>
      </c>
      <c r="C1066" s="10"/>
      <c r="D1066" s="19" t="s">
        <v>2896</v>
      </c>
      <c r="E1066" s="13"/>
      <c r="F1066" s="5">
        <v>40909</v>
      </c>
      <c r="G1066" s="14">
        <v>1590.1</v>
      </c>
      <c r="H1066" s="6">
        <f t="shared" si="33"/>
        <v>1495.3410000000001</v>
      </c>
      <c r="I1066" s="15">
        <v>16614.9</v>
      </c>
      <c r="J1066" s="7">
        <f t="shared" si="34"/>
        <v>14953.410000000002</v>
      </c>
      <c r="K1066" s="4"/>
    </row>
    <row r="1067" spans="1:11" ht="18.75">
      <c r="A1067" s="2" t="s">
        <v>610</v>
      </c>
      <c r="B1067" s="2" t="s">
        <v>611</v>
      </c>
      <c r="C1067" s="3"/>
      <c r="D1067" s="19" t="s">
        <v>2896</v>
      </c>
      <c r="E1067" s="13"/>
      <c r="F1067" s="5">
        <v>40909</v>
      </c>
      <c r="G1067" s="14" t="s">
        <v>2897</v>
      </c>
      <c r="H1067" s="6" t="s">
        <v>2897</v>
      </c>
      <c r="I1067" s="15" t="s">
        <v>2897</v>
      </c>
      <c r="J1067" s="7" t="s">
        <v>2897</v>
      </c>
      <c r="K1067" s="4"/>
    </row>
    <row r="1068" spans="1:11" ht="18.75">
      <c r="A1068" s="2" t="s">
        <v>612</v>
      </c>
      <c r="B1068" s="2" t="s">
        <v>613</v>
      </c>
      <c r="C1068" s="3"/>
      <c r="D1068" s="19" t="s">
        <v>2896</v>
      </c>
      <c r="E1068" s="13"/>
      <c r="F1068" s="5">
        <v>40909</v>
      </c>
      <c r="G1068" s="14" t="s">
        <v>2897</v>
      </c>
      <c r="H1068" s="6" t="s">
        <v>2897</v>
      </c>
      <c r="I1068" s="15" t="s">
        <v>2897</v>
      </c>
      <c r="J1068" s="7" t="s">
        <v>2897</v>
      </c>
      <c r="K1068" s="4"/>
    </row>
    <row r="1069" spans="1:11" ht="18.75">
      <c r="A1069" s="2" t="s">
        <v>614</v>
      </c>
      <c r="B1069" s="2" t="s">
        <v>615</v>
      </c>
      <c r="C1069" s="3"/>
      <c r="D1069" s="19" t="s">
        <v>2896</v>
      </c>
      <c r="E1069" s="13"/>
      <c r="F1069" s="5">
        <v>40909</v>
      </c>
      <c r="G1069" s="14" t="s">
        <v>2897</v>
      </c>
      <c r="H1069" s="6" t="s">
        <v>2897</v>
      </c>
      <c r="I1069" s="15" t="s">
        <v>2897</v>
      </c>
      <c r="J1069" s="7" t="s">
        <v>2897</v>
      </c>
      <c r="K1069" s="4"/>
    </row>
    <row r="1070" spans="1:11" ht="18.75">
      <c r="A1070" s="2" t="s">
        <v>616</v>
      </c>
      <c r="B1070" s="2" t="s">
        <v>617</v>
      </c>
      <c r="C1070" s="3"/>
      <c r="D1070" s="19" t="s">
        <v>2896</v>
      </c>
      <c r="E1070" s="13"/>
      <c r="F1070" s="5">
        <v>40909</v>
      </c>
      <c r="G1070" s="14" t="s">
        <v>2897</v>
      </c>
      <c r="H1070" s="6" t="s">
        <v>2897</v>
      </c>
      <c r="I1070" s="15" t="s">
        <v>2897</v>
      </c>
      <c r="J1070" s="7" t="s">
        <v>2897</v>
      </c>
      <c r="K1070" s="4"/>
    </row>
    <row r="1071" spans="1:11" ht="18.75">
      <c r="A1071" s="2" t="s">
        <v>618</v>
      </c>
      <c r="B1071" s="2" t="s">
        <v>619</v>
      </c>
      <c r="C1071" s="3"/>
      <c r="D1071" s="19" t="s">
        <v>2896</v>
      </c>
      <c r="E1071" s="13"/>
      <c r="F1071" s="5">
        <v>40909</v>
      </c>
      <c r="G1071" s="14" t="s">
        <v>2897</v>
      </c>
      <c r="H1071" s="6" t="s">
        <v>2897</v>
      </c>
      <c r="I1071" s="15" t="s">
        <v>2897</v>
      </c>
      <c r="J1071" s="7" t="s">
        <v>2897</v>
      </c>
      <c r="K1071" s="4"/>
    </row>
    <row r="1072" spans="1:11" ht="18.75">
      <c r="A1072" s="2" t="s">
        <v>620</v>
      </c>
      <c r="B1072" s="2" t="s">
        <v>621</v>
      </c>
      <c r="C1072" s="3"/>
      <c r="D1072" s="19" t="s">
        <v>2896</v>
      </c>
      <c r="E1072" s="13"/>
      <c r="F1072" s="5">
        <v>40909</v>
      </c>
      <c r="G1072" s="14" t="s">
        <v>2897</v>
      </c>
      <c r="H1072" s="6" t="s">
        <v>2897</v>
      </c>
      <c r="I1072" s="15" t="s">
        <v>2897</v>
      </c>
      <c r="J1072" s="7" t="s">
        <v>2897</v>
      </c>
      <c r="K1072" s="4"/>
    </row>
    <row r="1073" spans="1:11" ht="18.75">
      <c r="A1073" s="2" t="s">
        <v>622</v>
      </c>
      <c r="B1073" s="2" t="s">
        <v>623</v>
      </c>
      <c r="C1073" s="3"/>
      <c r="D1073" s="19" t="s">
        <v>2896</v>
      </c>
      <c r="E1073" s="13"/>
      <c r="F1073" s="5">
        <v>40909</v>
      </c>
      <c r="G1073" s="14" t="s">
        <v>2897</v>
      </c>
      <c r="H1073" s="6" t="s">
        <v>2897</v>
      </c>
      <c r="I1073" s="15" t="s">
        <v>2897</v>
      </c>
      <c r="J1073" s="7" t="s">
        <v>2897</v>
      </c>
      <c r="K1073" s="4"/>
    </row>
    <row r="1074" spans="1:11" ht="18.75">
      <c r="A1074" s="2" t="s">
        <v>624</v>
      </c>
      <c r="B1074" s="2" t="s">
        <v>625</v>
      </c>
      <c r="C1074" s="3"/>
      <c r="D1074" s="19" t="s">
        <v>2896</v>
      </c>
      <c r="E1074" s="13"/>
      <c r="F1074" s="5">
        <v>40909</v>
      </c>
      <c r="G1074" s="14" t="s">
        <v>2897</v>
      </c>
      <c r="H1074" s="6" t="s">
        <v>2897</v>
      </c>
      <c r="I1074" s="15" t="s">
        <v>2897</v>
      </c>
      <c r="J1074" s="7" t="s">
        <v>2897</v>
      </c>
      <c r="K1074" s="8"/>
    </row>
    <row r="1075" spans="1:11" ht="18.75">
      <c r="A1075" s="2" t="s">
        <v>626</v>
      </c>
      <c r="B1075" s="2" t="s">
        <v>627</v>
      </c>
      <c r="C1075" s="3"/>
      <c r="D1075" s="19" t="s">
        <v>2896</v>
      </c>
      <c r="E1075" s="13"/>
      <c r="F1075" s="5">
        <v>40909</v>
      </c>
      <c r="G1075" s="14" t="s">
        <v>2897</v>
      </c>
      <c r="H1075" s="6" t="s">
        <v>2897</v>
      </c>
      <c r="I1075" s="15" t="s">
        <v>2897</v>
      </c>
      <c r="J1075" s="7" t="s">
        <v>2897</v>
      </c>
      <c r="K1075" s="8"/>
    </row>
    <row r="1076" spans="1:11" ht="18.75">
      <c r="A1076" s="2" t="s">
        <v>628</v>
      </c>
      <c r="B1076" s="2" t="s">
        <v>629</v>
      </c>
      <c r="C1076" s="3"/>
      <c r="D1076" s="19" t="s">
        <v>2896</v>
      </c>
      <c r="E1076" s="13"/>
      <c r="F1076" s="5">
        <v>40909</v>
      </c>
      <c r="G1076" s="14" t="s">
        <v>2897</v>
      </c>
      <c r="H1076" s="6" t="s">
        <v>2897</v>
      </c>
      <c r="I1076" s="15" t="s">
        <v>2897</v>
      </c>
      <c r="J1076" s="7" t="s">
        <v>2897</v>
      </c>
      <c r="K1076" s="8"/>
    </row>
    <row r="1077" spans="1:11" ht="18.75">
      <c r="A1077" s="2" t="s">
        <v>630</v>
      </c>
      <c r="B1077" s="2" t="s">
        <v>631</v>
      </c>
      <c r="C1077" s="3"/>
      <c r="D1077" s="19" t="s">
        <v>2896</v>
      </c>
      <c r="E1077" s="13"/>
      <c r="F1077" s="5">
        <v>40909</v>
      </c>
      <c r="G1077" s="14" t="s">
        <v>2897</v>
      </c>
      <c r="H1077" s="6" t="s">
        <v>2897</v>
      </c>
      <c r="I1077" s="15" t="s">
        <v>2897</v>
      </c>
      <c r="J1077" s="7" t="s">
        <v>2897</v>
      </c>
      <c r="K1077" s="8"/>
    </row>
    <row r="1078" spans="1:11" ht="18.75">
      <c r="A1078" s="2" t="s">
        <v>632</v>
      </c>
      <c r="B1078" s="2" t="s">
        <v>633</v>
      </c>
      <c r="C1078" s="3"/>
      <c r="D1078" s="19" t="s">
        <v>2896</v>
      </c>
      <c r="E1078" s="13"/>
      <c r="F1078" s="5">
        <v>40909</v>
      </c>
      <c r="G1078" s="14" t="s">
        <v>2897</v>
      </c>
      <c r="H1078" s="6" t="s">
        <v>2897</v>
      </c>
      <c r="I1078" s="15" t="s">
        <v>2897</v>
      </c>
      <c r="J1078" s="7" t="s">
        <v>2897</v>
      </c>
      <c r="K1078" s="8"/>
    </row>
    <row r="1079" spans="1:11" ht="18.75">
      <c r="A1079" s="2" t="s">
        <v>634</v>
      </c>
      <c r="B1079" s="2" t="s">
        <v>635</v>
      </c>
      <c r="C1079" s="3"/>
      <c r="D1079" s="19" t="s">
        <v>2896</v>
      </c>
      <c r="E1079" s="13"/>
      <c r="F1079" s="5">
        <v>40909</v>
      </c>
      <c r="G1079" s="14" t="s">
        <v>2897</v>
      </c>
      <c r="H1079" s="6" t="s">
        <v>2897</v>
      </c>
      <c r="I1079" s="15" t="s">
        <v>2897</v>
      </c>
      <c r="J1079" s="7" t="s">
        <v>2897</v>
      </c>
      <c r="K1079" s="8" t="s">
        <v>2885</v>
      </c>
    </row>
    <row r="1080" spans="1:13" ht="18.75">
      <c r="A1080" s="92" t="s">
        <v>636</v>
      </c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54"/>
      <c r="M1080" s="54"/>
    </row>
    <row r="1081" spans="1:13" ht="18.75">
      <c r="A1081" s="20" t="s">
        <v>637</v>
      </c>
      <c r="B1081" s="2" t="s">
        <v>638</v>
      </c>
      <c r="C1081" s="10"/>
      <c r="D1081" s="19"/>
      <c r="E1081" s="10" t="s">
        <v>639</v>
      </c>
      <c r="F1081" s="5">
        <v>40909</v>
      </c>
      <c r="G1081" s="14"/>
      <c r="H1081" s="6"/>
      <c r="I1081" s="15">
        <v>1265.35</v>
      </c>
      <c r="J1081" s="7">
        <f>I1081*0.9</f>
        <v>1138.815</v>
      </c>
      <c r="K1081" s="20"/>
      <c r="L1081" s="55"/>
      <c r="M1081" s="56"/>
    </row>
    <row r="1082" spans="1:13" ht="18.75">
      <c r="A1082" s="20" t="s">
        <v>640</v>
      </c>
      <c r="B1082" s="2" t="s">
        <v>641</v>
      </c>
      <c r="C1082" s="10"/>
      <c r="D1082" s="19"/>
      <c r="E1082" s="10" t="s">
        <v>639</v>
      </c>
      <c r="F1082" s="5">
        <v>40909</v>
      </c>
      <c r="G1082" s="14"/>
      <c r="H1082" s="6"/>
      <c r="I1082" s="15">
        <v>24.23</v>
      </c>
      <c r="J1082" s="7">
        <f aca="true" t="shared" si="35" ref="J1082:J1144">I1082*0.9</f>
        <v>21.807000000000002</v>
      </c>
      <c r="K1082" s="20"/>
      <c r="L1082" s="55"/>
      <c r="M1082" s="56"/>
    </row>
    <row r="1083" spans="1:13" ht="18.75">
      <c r="A1083" s="20" t="s">
        <v>642</v>
      </c>
      <c r="B1083" s="2" t="s">
        <v>643</v>
      </c>
      <c r="C1083" s="10"/>
      <c r="D1083" s="19"/>
      <c r="E1083" s="10" t="s">
        <v>639</v>
      </c>
      <c r="F1083" s="5">
        <v>40909</v>
      </c>
      <c r="G1083" s="14"/>
      <c r="H1083" s="6"/>
      <c r="I1083" s="15">
        <v>171.19</v>
      </c>
      <c r="J1083" s="7">
        <f t="shared" si="35"/>
        <v>154.071</v>
      </c>
      <c r="K1083" s="20"/>
      <c r="L1083" s="55"/>
      <c r="M1083" s="56"/>
    </row>
    <row r="1084" spans="1:13" ht="18.75">
      <c r="A1084" s="20" t="s">
        <v>644</v>
      </c>
      <c r="B1084" s="2" t="s">
        <v>645</v>
      </c>
      <c r="C1084" s="10"/>
      <c r="D1084" s="19"/>
      <c r="E1084" s="10" t="s">
        <v>639</v>
      </c>
      <c r="F1084" s="5">
        <v>40909</v>
      </c>
      <c r="G1084" s="14"/>
      <c r="H1084" s="6"/>
      <c r="I1084" s="15">
        <v>56.61</v>
      </c>
      <c r="J1084" s="7">
        <f t="shared" si="35"/>
        <v>50.949</v>
      </c>
      <c r="K1084" s="20"/>
      <c r="L1084" s="55"/>
      <c r="M1084" s="56"/>
    </row>
    <row r="1085" spans="1:13" ht="18.75">
      <c r="A1085" s="20" t="s">
        <v>646</v>
      </c>
      <c r="B1085" s="2" t="s">
        <v>647</v>
      </c>
      <c r="C1085" s="10"/>
      <c r="D1085" s="19"/>
      <c r="E1085" s="10" t="s">
        <v>639</v>
      </c>
      <c r="F1085" s="5">
        <v>40909</v>
      </c>
      <c r="G1085" s="14"/>
      <c r="H1085" s="6"/>
      <c r="I1085" s="15">
        <v>103.85</v>
      </c>
      <c r="J1085" s="7">
        <f t="shared" si="35"/>
        <v>93.465</v>
      </c>
      <c r="K1085" s="20"/>
      <c r="L1085" s="55"/>
      <c r="M1085" s="56"/>
    </row>
    <row r="1086" spans="1:13" ht="18.75">
      <c r="A1086" s="20" t="s">
        <v>648</v>
      </c>
      <c r="B1086" s="2" t="s">
        <v>649</v>
      </c>
      <c r="C1086" s="10"/>
      <c r="D1086" s="19"/>
      <c r="E1086" s="10" t="s">
        <v>639</v>
      </c>
      <c r="F1086" s="5">
        <v>40909</v>
      </c>
      <c r="G1086" s="14"/>
      <c r="H1086" s="6"/>
      <c r="I1086" s="15">
        <v>135.65</v>
      </c>
      <c r="J1086" s="7">
        <f t="shared" si="35"/>
        <v>122.08500000000001</v>
      </c>
      <c r="K1086" s="20"/>
      <c r="L1086" s="55"/>
      <c r="M1086" s="56"/>
    </row>
    <row r="1087" spans="1:13" ht="18.75">
      <c r="A1087" s="20" t="s">
        <v>650</v>
      </c>
      <c r="B1087" s="2" t="s">
        <v>651</v>
      </c>
      <c r="C1087" s="10"/>
      <c r="D1087" s="19"/>
      <c r="E1087" s="10" t="s">
        <v>639</v>
      </c>
      <c r="F1087" s="5">
        <v>40909</v>
      </c>
      <c r="G1087" s="14"/>
      <c r="H1087" s="6"/>
      <c r="I1087" s="15">
        <v>558.55</v>
      </c>
      <c r="J1087" s="7">
        <f t="shared" si="35"/>
        <v>502.695</v>
      </c>
      <c r="K1087" s="20"/>
      <c r="L1087" s="55"/>
      <c r="M1087" s="56"/>
    </row>
    <row r="1088" spans="1:13" ht="18.75">
      <c r="A1088" s="20" t="s">
        <v>652</v>
      </c>
      <c r="B1088" s="2" t="s">
        <v>653</v>
      </c>
      <c r="C1088" s="10"/>
      <c r="D1088" s="19"/>
      <c r="E1088" s="10" t="s">
        <v>639</v>
      </c>
      <c r="F1088" s="5">
        <v>40909</v>
      </c>
      <c r="G1088" s="14"/>
      <c r="H1088" s="6"/>
      <c r="I1088" s="15">
        <v>121.11</v>
      </c>
      <c r="J1088" s="7">
        <f t="shared" si="35"/>
        <v>108.999</v>
      </c>
      <c r="K1088" s="20"/>
      <c r="L1088" s="55"/>
      <c r="M1088" s="56"/>
    </row>
    <row r="1089" spans="1:13" ht="18.75">
      <c r="A1089" s="20" t="s">
        <v>654</v>
      </c>
      <c r="B1089" s="2" t="s">
        <v>655</v>
      </c>
      <c r="C1089" s="10"/>
      <c r="D1089" s="19"/>
      <c r="E1089" s="10" t="s">
        <v>639</v>
      </c>
      <c r="F1089" s="5">
        <v>40909</v>
      </c>
      <c r="G1089" s="14"/>
      <c r="H1089" s="6"/>
      <c r="I1089" s="15">
        <v>237.92</v>
      </c>
      <c r="J1089" s="7">
        <f t="shared" si="35"/>
        <v>214.128</v>
      </c>
      <c r="K1089" s="20"/>
      <c r="L1089" s="55"/>
      <c r="M1089" s="56"/>
    </row>
    <row r="1090" spans="1:13" ht="18.75">
      <c r="A1090" s="20" t="s">
        <v>656</v>
      </c>
      <c r="B1090" s="2" t="s">
        <v>657</v>
      </c>
      <c r="C1090" s="10"/>
      <c r="D1090" s="19"/>
      <c r="E1090" s="10" t="s">
        <v>639</v>
      </c>
      <c r="F1090" s="5">
        <v>40909</v>
      </c>
      <c r="G1090" s="14"/>
      <c r="H1090" s="6"/>
      <c r="I1090" s="15">
        <v>329.91</v>
      </c>
      <c r="J1090" s="7">
        <f t="shared" si="35"/>
        <v>296.91900000000004</v>
      </c>
      <c r="K1090" s="20"/>
      <c r="L1090" s="55"/>
      <c r="M1090" s="56"/>
    </row>
    <row r="1091" spans="1:13" ht="18.75">
      <c r="A1091" s="20" t="s">
        <v>658</v>
      </c>
      <c r="B1091" s="2" t="s">
        <v>659</v>
      </c>
      <c r="C1091" s="10"/>
      <c r="D1091" s="19"/>
      <c r="E1091" s="10" t="s">
        <v>639</v>
      </c>
      <c r="F1091" s="5">
        <v>40909</v>
      </c>
      <c r="G1091" s="14"/>
      <c r="H1091" s="6"/>
      <c r="I1091" s="15">
        <v>429.02</v>
      </c>
      <c r="J1091" s="7">
        <f t="shared" si="35"/>
        <v>386.118</v>
      </c>
      <c r="K1091" s="20"/>
      <c r="L1091" s="55"/>
      <c r="M1091" s="56"/>
    </row>
    <row r="1092" spans="1:13" ht="18.75">
      <c r="A1092" s="20" t="s">
        <v>660</v>
      </c>
      <c r="B1092" s="2" t="s">
        <v>661</v>
      </c>
      <c r="C1092" s="10"/>
      <c r="D1092" s="19"/>
      <c r="E1092" s="10" t="s">
        <v>639</v>
      </c>
      <c r="F1092" s="5">
        <v>40909</v>
      </c>
      <c r="G1092" s="14"/>
      <c r="H1092" s="6"/>
      <c r="I1092" s="15">
        <v>447.25</v>
      </c>
      <c r="J1092" s="7">
        <f t="shared" si="35"/>
        <v>402.52500000000003</v>
      </c>
      <c r="K1092" s="20"/>
      <c r="L1092" s="55"/>
      <c r="M1092" s="56"/>
    </row>
    <row r="1093" spans="1:18" ht="18.75">
      <c r="A1093" s="20" t="s">
        <v>662</v>
      </c>
      <c r="B1093" s="2" t="s">
        <v>663</v>
      </c>
      <c r="C1093" s="10"/>
      <c r="D1093" s="19"/>
      <c r="E1093" s="10" t="s">
        <v>639</v>
      </c>
      <c r="F1093" s="5">
        <v>40909</v>
      </c>
      <c r="G1093" s="14"/>
      <c r="H1093" s="6"/>
      <c r="I1093" s="15">
        <v>122.14</v>
      </c>
      <c r="J1093" s="7">
        <f t="shared" si="35"/>
        <v>109.926</v>
      </c>
      <c r="K1093" s="20"/>
      <c r="L1093" s="55"/>
      <c r="M1093" s="56"/>
      <c r="N1093" s="54"/>
      <c r="O1093" s="54"/>
      <c r="P1093" s="54"/>
      <c r="Q1093" s="54"/>
      <c r="R1093" s="54"/>
    </row>
    <row r="1094" spans="1:18" ht="18.75">
      <c r="A1094" s="90" t="s">
        <v>664</v>
      </c>
      <c r="B1094" s="90"/>
      <c r="C1094" s="90"/>
      <c r="D1094" s="90"/>
      <c r="E1094" s="90"/>
      <c r="F1094" s="90"/>
      <c r="G1094" s="90"/>
      <c r="H1094" s="90"/>
      <c r="I1094" s="28"/>
      <c r="J1094" s="7"/>
      <c r="K1094" s="91"/>
      <c r="L1094" s="91"/>
      <c r="M1094" s="91"/>
      <c r="N1094" s="91"/>
      <c r="O1094" s="91"/>
      <c r="P1094" s="91"/>
      <c r="Q1094" s="91"/>
      <c r="R1094" s="91"/>
    </row>
    <row r="1095" spans="1:18" ht="18.75">
      <c r="A1095" s="20" t="s">
        <v>665</v>
      </c>
      <c r="B1095" s="2" t="s">
        <v>666</v>
      </c>
      <c r="C1095" s="10"/>
      <c r="D1095" s="19"/>
      <c r="E1095" s="10" t="s">
        <v>639</v>
      </c>
      <c r="F1095" s="5">
        <v>40909</v>
      </c>
      <c r="G1095" s="14"/>
      <c r="H1095" s="6"/>
      <c r="I1095" s="15">
        <v>153.35</v>
      </c>
      <c r="J1095" s="7">
        <f t="shared" si="35"/>
        <v>138.015</v>
      </c>
      <c r="K1095" s="20"/>
      <c r="L1095" s="55"/>
      <c r="M1095" s="56"/>
      <c r="N1095" s="19"/>
      <c r="O1095" s="56"/>
      <c r="P1095" s="57"/>
      <c r="Q1095" s="46"/>
      <c r="R1095" s="58"/>
    </row>
    <row r="1096" spans="1:18" ht="18.75">
      <c r="A1096" s="20" t="s">
        <v>667</v>
      </c>
      <c r="B1096" s="2" t="s">
        <v>668</v>
      </c>
      <c r="C1096" s="10"/>
      <c r="D1096" s="19" t="s">
        <v>2896</v>
      </c>
      <c r="E1096" s="10" t="s">
        <v>669</v>
      </c>
      <c r="F1096" s="5">
        <v>40909</v>
      </c>
      <c r="G1096" s="14" t="s">
        <v>2897</v>
      </c>
      <c r="H1096" s="6" t="s">
        <v>2897</v>
      </c>
      <c r="I1096" s="15" t="s">
        <v>2897</v>
      </c>
      <c r="J1096" s="7" t="s">
        <v>2897</v>
      </c>
      <c r="K1096" s="20"/>
      <c r="L1096" s="55"/>
      <c r="M1096" s="56"/>
      <c r="N1096" s="19"/>
      <c r="O1096" s="56"/>
      <c r="P1096" s="57"/>
      <c r="Q1096" s="46"/>
      <c r="R1096" s="58"/>
    </row>
    <row r="1097" spans="1:18" ht="18.75">
      <c r="A1097" s="20" t="s">
        <v>670</v>
      </c>
      <c r="B1097" s="2" t="s">
        <v>671</v>
      </c>
      <c r="C1097" s="10"/>
      <c r="D1097" s="19"/>
      <c r="E1097" s="10" t="s">
        <v>639</v>
      </c>
      <c r="F1097" s="5">
        <v>40909</v>
      </c>
      <c r="G1097" s="14"/>
      <c r="H1097" s="6"/>
      <c r="I1097" s="15">
        <v>313.55</v>
      </c>
      <c r="J1097" s="7">
        <f t="shared" si="35"/>
        <v>282.195</v>
      </c>
      <c r="K1097" s="20"/>
      <c r="L1097" s="55"/>
      <c r="M1097" s="56"/>
      <c r="N1097" s="19"/>
      <c r="O1097" s="56"/>
      <c r="P1097" s="57"/>
      <c r="Q1097" s="46"/>
      <c r="R1097" s="58"/>
    </row>
    <row r="1098" spans="1:18" ht="18.75">
      <c r="A1098" s="20" t="s">
        <v>672</v>
      </c>
      <c r="B1098" s="2" t="s">
        <v>673</v>
      </c>
      <c r="C1098" s="10"/>
      <c r="D1098" s="19"/>
      <c r="E1098" s="10" t="s">
        <v>639</v>
      </c>
      <c r="F1098" s="5">
        <v>40909</v>
      </c>
      <c r="G1098" s="14"/>
      <c r="H1098" s="6"/>
      <c r="I1098" s="15">
        <v>899.17</v>
      </c>
      <c r="J1098" s="7">
        <f t="shared" si="35"/>
        <v>809.2529999999999</v>
      </c>
      <c r="K1098" s="20"/>
      <c r="L1098" s="55"/>
      <c r="M1098" s="56"/>
      <c r="N1098" s="19"/>
      <c r="O1098" s="56"/>
      <c r="P1098" s="59"/>
      <c r="Q1098" s="46"/>
      <c r="R1098" s="58"/>
    </row>
    <row r="1099" spans="1:18" ht="18.75">
      <c r="A1099" s="20" t="s">
        <v>674</v>
      </c>
      <c r="B1099" s="2" t="s">
        <v>675</v>
      </c>
      <c r="C1099" s="10"/>
      <c r="D1099" s="19"/>
      <c r="E1099" s="10" t="s">
        <v>639</v>
      </c>
      <c r="F1099" s="5">
        <v>40909</v>
      </c>
      <c r="G1099" s="14"/>
      <c r="H1099" s="6"/>
      <c r="I1099" s="15">
        <v>806.27</v>
      </c>
      <c r="J1099" s="7">
        <f t="shared" si="35"/>
        <v>725.643</v>
      </c>
      <c r="K1099" s="20"/>
      <c r="L1099" s="55"/>
      <c r="M1099" s="56"/>
      <c r="N1099" s="19"/>
      <c r="O1099" s="56"/>
      <c r="P1099" s="59"/>
      <c r="Q1099" s="46"/>
      <c r="R1099" s="58"/>
    </row>
    <row r="1100" spans="1:18" ht="18.75">
      <c r="A1100" s="20" t="s">
        <v>676</v>
      </c>
      <c r="B1100" s="2" t="s">
        <v>677</v>
      </c>
      <c r="C1100" s="10"/>
      <c r="D1100" s="19"/>
      <c r="E1100" s="10" t="s">
        <v>639</v>
      </c>
      <c r="F1100" s="5">
        <v>40909</v>
      </c>
      <c r="G1100" s="14"/>
      <c r="H1100" s="6"/>
      <c r="I1100" s="15">
        <v>907.5</v>
      </c>
      <c r="J1100" s="7">
        <f t="shared" si="35"/>
        <v>816.75</v>
      </c>
      <c r="K1100" s="20"/>
      <c r="L1100" s="55"/>
      <c r="M1100" s="56"/>
      <c r="N1100" s="19"/>
      <c r="O1100" s="56"/>
      <c r="P1100" s="59"/>
      <c r="Q1100" s="46"/>
      <c r="R1100" s="58"/>
    </row>
    <row r="1101" spans="1:18" ht="18.75">
      <c r="A1101" s="20" t="s">
        <v>678</v>
      </c>
      <c r="B1101" s="2" t="s">
        <v>679</v>
      </c>
      <c r="C1101" s="10"/>
      <c r="D1101" s="19"/>
      <c r="E1101" s="10" t="s">
        <v>639</v>
      </c>
      <c r="F1101" s="5">
        <v>40909</v>
      </c>
      <c r="G1101" s="14"/>
      <c r="H1101" s="6"/>
      <c r="I1101" s="15">
        <v>1128.81</v>
      </c>
      <c r="J1101" s="7">
        <f t="shared" si="35"/>
        <v>1015.929</v>
      </c>
      <c r="K1101" s="20"/>
      <c r="L1101" s="55"/>
      <c r="M1101" s="56"/>
      <c r="N1101" s="19"/>
      <c r="O1101" s="56"/>
      <c r="P1101" s="59"/>
      <c r="Q1101" s="46"/>
      <c r="R1101" s="58"/>
    </row>
    <row r="1102" spans="1:18" ht="18.75">
      <c r="A1102" s="20" t="s">
        <v>680</v>
      </c>
      <c r="B1102" s="2" t="s">
        <v>681</v>
      </c>
      <c r="C1102" s="10"/>
      <c r="D1102" s="19"/>
      <c r="E1102" s="10" t="s">
        <v>639</v>
      </c>
      <c r="F1102" s="5">
        <v>40909</v>
      </c>
      <c r="G1102" s="14"/>
      <c r="H1102" s="6"/>
      <c r="I1102" s="15">
        <v>1343.82</v>
      </c>
      <c r="J1102" s="7">
        <f t="shared" si="35"/>
        <v>1209.4379999999999</v>
      </c>
      <c r="K1102" s="20"/>
      <c r="L1102" s="55"/>
      <c r="M1102" s="56"/>
      <c r="N1102" s="19"/>
      <c r="O1102" s="56"/>
      <c r="P1102" s="59"/>
      <c r="Q1102" s="46"/>
      <c r="R1102" s="58"/>
    </row>
    <row r="1103" spans="1:18" ht="18.75">
      <c r="A1103" s="20" t="s">
        <v>682</v>
      </c>
      <c r="B1103" s="2" t="s">
        <v>683</v>
      </c>
      <c r="C1103" s="10"/>
      <c r="D1103" s="19"/>
      <c r="E1103" s="10" t="s">
        <v>639</v>
      </c>
      <c r="F1103" s="5">
        <v>40909</v>
      </c>
      <c r="G1103" s="14"/>
      <c r="H1103" s="6"/>
      <c r="I1103" s="15">
        <v>326.63</v>
      </c>
      <c r="J1103" s="7">
        <f t="shared" si="35"/>
        <v>293.967</v>
      </c>
      <c r="K1103" s="20"/>
      <c r="L1103" s="55"/>
      <c r="M1103" s="56"/>
      <c r="N1103" s="19"/>
      <c r="O1103" s="56"/>
      <c r="P1103" s="57"/>
      <c r="Q1103" s="46"/>
      <c r="R1103" s="58"/>
    </row>
    <row r="1104" spans="1:18" ht="18.75">
      <c r="A1104" s="20" t="s">
        <v>684</v>
      </c>
      <c r="B1104" s="2" t="s">
        <v>685</v>
      </c>
      <c r="C1104" s="10"/>
      <c r="D1104" s="19"/>
      <c r="E1104" s="10" t="s">
        <v>639</v>
      </c>
      <c r="F1104" s="5">
        <v>40909</v>
      </c>
      <c r="G1104" s="14"/>
      <c r="H1104" s="6"/>
      <c r="I1104" s="15">
        <v>432.72</v>
      </c>
      <c r="J1104" s="7">
        <f t="shared" si="35"/>
        <v>389.44800000000004</v>
      </c>
      <c r="K1104" s="20"/>
      <c r="L1104" s="55"/>
      <c r="M1104" s="56"/>
      <c r="N1104" s="19"/>
      <c r="O1104" s="56"/>
      <c r="P1104" s="57"/>
      <c r="Q1104" s="46"/>
      <c r="R1104" s="58"/>
    </row>
    <row r="1105" spans="1:18" ht="18.75">
      <c r="A1105" s="20" t="s">
        <v>686</v>
      </c>
      <c r="B1105" s="2" t="s">
        <v>687</v>
      </c>
      <c r="C1105" s="10"/>
      <c r="D1105" s="19"/>
      <c r="E1105" s="10" t="s">
        <v>639</v>
      </c>
      <c r="F1105" s="5">
        <v>40909</v>
      </c>
      <c r="G1105" s="14"/>
      <c r="H1105" s="6"/>
      <c r="I1105" s="15">
        <v>552.18</v>
      </c>
      <c r="J1105" s="7">
        <f t="shared" si="35"/>
        <v>496.962</v>
      </c>
      <c r="K1105" s="20"/>
      <c r="L1105" s="55"/>
      <c r="M1105" s="56"/>
      <c r="N1105" s="19"/>
      <c r="O1105" s="56"/>
      <c r="P1105" s="57"/>
      <c r="Q1105" s="46"/>
      <c r="R1105" s="58"/>
    </row>
    <row r="1106" spans="1:18" ht="18.75">
      <c r="A1106" s="20" t="s">
        <v>688</v>
      </c>
      <c r="B1106" s="2" t="s">
        <v>689</v>
      </c>
      <c r="C1106" s="10"/>
      <c r="D1106" s="19"/>
      <c r="E1106" s="10" t="s">
        <v>639</v>
      </c>
      <c r="F1106" s="5">
        <v>40909</v>
      </c>
      <c r="G1106" s="14"/>
      <c r="H1106" s="6"/>
      <c r="I1106" s="15">
        <v>350.2</v>
      </c>
      <c r="J1106" s="7">
        <f t="shared" si="35"/>
        <v>315.18</v>
      </c>
      <c r="K1106" s="20"/>
      <c r="L1106" s="55"/>
      <c r="M1106" s="56"/>
      <c r="N1106" s="19"/>
      <c r="O1106" s="56"/>
      <c r="P1106" s="57"/>
      <c r="Q1106" s="46"/>
      <c r="R1106" s="58"/>
    </row>
    <row r="1107" spans="1:18" ht="18.75">
      <c r="A1107" s="20" t="s">
        <v>690</v>
      </c>
      <c r="B1107" s="2" t="s">
        <v>691</v>
      </c>
      <c r="C1107" s="10"/>
      <c r="D1107" s="19"/>
      <c r="E1107" s="10" t="s">
        <v>639</v>
      </c>
      <c r="F1107" s="5">
        <v>40909</v>
      </c>
      <c r="G1107" s="14"/>
      <c r="H1107" s="6"/>
      <c r="I1107" s="15">
        <v>1233.26</v>
      </c>
      <c r="J1107" s="7">
        <f t="shared" si="35"/>
        <v>1109.934</v>
      </c>
      <c r="K1107" s="20"/>
      <c r="L1107" s="55"/>
      <c r="M1107" s="56"/>
      <c r="N1107" s="19"/>
      <c r="O1107" s="56"/>
      <c r="P1107" s="57"/>
      <c r="Q1107" s="46"/>
      <c r="R1107" s="58"/>
    </row>
    <row r="1108" spans="1:18" ht="18.75">
      <c r="A1108" s="20" t="s">
        <v>692</v>
      </c>
      <c r="B1108" s="2" t="s">
        <v>693</v>
      </c>
      <c r="C1108" s="10"/>
      <c r="D1108" s="19"/>
      <c r="E1108" s="10" t="s">
        <v>639</v>
      </c>
      <c r="F1108" s="5">
        <v>40909</v>
      </c>
      <c r="G1108" s="14"/>
      <c r="H1108" s="6"/>
      <c r="I1108" s="15">
        <v>1432.48</v>
      </c>
      <c r="J1108" s="7">
        <f t="shared" si="35"/>
        <v>1289.232</v>
      </c>
      <c r="K1108" s="20"/>
      <c r="L1108" s="55"/>
      <c r="M1108" s="56"/>
      <c r="N1108" s="19"/>
      <c r="O1108" s="56"/>
      <c r="P1108" s="57"/>
      <c r="Q1108" s="46"/>
      <c r="R1108" s="58"/>
    </row>
    <row r="1109" spans="1:18" ht="18.75">
      <c r="A1109" s="20" t="s">
        <v>694</v>
      </c>
      <c r="B1109" s="2" t="s">
        <v>695</v>
      </c>
      <c r="C1109" s="10"/>
      <c r="D1109" s="19"/>
      <c r="E1109" s="10" t="s">
        <v>639</v>
      </c>
      <c r="F1109" s="5">
        <v>40909</v>
      </c>
      <c r="G1109" s="14"/>
      <c r="H1109" s="6"/>
      <c r="I1109" s="15">
        <v>1539.16</v>
      </c>
      <c r="J1109" s="7">
        <f t="shared" si="35"/>
        <v>1385.2440000000001</v>
      </c>
      <c r="K1109" s="20"/>
      <c r="L1109" s="55"/>
      <c r="M1109" s="56"/>
      <c r="N1109" s="19"/>
      <c r="O1109" s="56"/>
      <c r="P1109" s="57"/>
      <c r="Q1109" s="46"/>
      <c r="R1109" s="58"/>
    </row>
    <row r="1110" spans="1:18" ht="18.75">
      <c r="A1110" s="20" t="s">
        <v>696</v>
      </c>
      <c r="B1110" s="2" t="s">
        <v>697</v>
      </c>
      <c r="C1110" s="10"/>
      <c r="D1110" s="19"/>
      <c r="E1110" s="10" t="s">
        <v>639</v>
      </c>
      <c r="F1110" s="5">
        <v>40909</v>
      </c>
      <c r="G1110" s="14"/>
      <c r="H1110" s="6"/>
      <c r="I1110" s="15">
        <v>1632.96</v>
      </c>
      <c r="J1110" s="7">
        <f t="shared" si="35"/>
        <v>1469.664</v>
      </c>
      <c r="K1110" s="20"/>
      <c r="L1110" s="55"/>
      <c r="M1110" s="56"/>
      <c r="N1110" s="19"/>
      <c r="O1110" s="56"/>
      <c r="P1110" s="57"/>
      <c r="Q1110" s="46"/>
      <c r="R1110" s="58"/>
    </row>
    <row r="1111" spans="1:18" ht="18.75">
      <c r="A1111" s="20" t="s">
        <v>698</v>
      </c>
      <c r="B1111" s="2" t="s">
        <v>699</v>
      </c>
      <c r="C1111" s="10"/>
      <c r="D1111" s="19"/>
      <c r="E1111" s="10" t="s">
        <v>639</v>
      </c>
      <c r="F1111" s="5">
        <v>40909</v>
      </c>
      <c r="G1111" s="14"/>
      <c r="H1111" s="6"/>
      <c r="I1111" s="15">
        <v>907.5</v>
      </c>
      <c r="J1111" s="7">
        <f t="shared" si="35"/>
        <v>816.75</v>
      </c>
      <c r="K1111" s="20"/>
      <c r="L1111" s="55"/>
      <c r="M1111" s="56"/>
      <c r="N1111" s="19"/>
      <c r="O1111" s="56"/>
      <c r="P1111" s="59"/>
      <c r="Q1111" s="46"/>
      <c r="R1111" s="58"/>
    </row>
    <row r="1112" spans="1:18" ht="18.75">
      <c r="A1112" s="20" t="s">
        <v>700</v>
      </c>
      <c r="B1112" s="2" t="s">
        <v>701</v>
      </c>
      <c r="C1112" s="10"/>
      <c r="D1112" s="19"/>
      <c r="E1112" s="10" t="s">
        <v>639</v>
      </c>
      <c r="F1112" s="5">
        <v>40909</v>
      </c>
      <c r="G1112" s="14"/>
      <c r="H1112" s="6"/>
      <c r="I1112" s="15">
        <v>255.75</v>
      </c>
      <c r="J1112" s="7">
        <f t="shared" si="35"/>
        <v>230.175</v>
      </c>
      <c r="K1112" s="20"/>
      <c r="L1112" s="55"/>
      <c r="M1112" s="56"/>
      <c r="N1112" s="19"/>
      <c r="O1112" s="56"/>
      <c r="P1112" s="59"/>
      <c r="Q1112" s="46"/>
      <c r="R1112" s="58"/>
    </row>
    <row r="1113" spans="1:18" ht="18.75">
      <c r="A1113" s="20" t="s">
        <v>702</v>
      </c>
      <c r="B1113" s="2" t="s">
        <v>703</v>
      </c>
      <c r="C1113" s="10"/>
      <c r="D1113" s="19"/>
      <c r="E1113" s="10" t="s">
        <v>639</v>
      </c>
      <c r="F1113" s="5">
        <v>40909</v>
      </c>
      <c r="G1113" s="14"/>
      <c r="H1113" s="6"/>
      <c r="I1113" s="15">
        <v>694.33</v>
      </c>
      <c r="J1113" s="7">
        <f t="shared" si="35"/>
        <v>624.897</v>
      </c>
      <c r="K1113" s="20"/>
      <c r="L1113" s="55"/>
      <c r="M1113" s="56"/>
      <c r="N1113" s="19"/>
      <c r="O1113" s="56"/>
      <c r="P1113" s="59"/>
      <c r="Q1113" s="46"/>
      <c r="R1113" s="58"/>
    </row>
    <row r="1114" spans="1:18" ht="18.75">
      <c r="A1114" s="20" t="s">
        <v>704</v>
      </c>
      <c r="B1114" s="2" t="s">
        <v>705</v>
      </c>
      <c r="C1114" s="10"/>
      <c r="D1114" s="19"/>
      <c r="E1114" s="10" t="s">
        <v>639</v>
      </c>
      <c r="F1114" s="5">
        <v>40909</v>
      </c>
      <c r="G1114" s="14"/>
      <c r="H1114" s="6"/>
      <c r="I1114" s="15">
        <v>456.64</v>
      </c>
      <c r="J1114" s="7">
        <f t="shared" si="35"/>
        <v>410.976</v>
      </c>
      <c r="K1114" s="20"/>
      <c r="L1114" s="55"/>
      <c r="M1114" s="56"/>
      <c r="N1114" s="19"/>
      <c r="O1114" s="56"/>
      <c r="P1114" s="59"/>
      <c r="Q1114" s="46"/>
      <c r="R1114" s="58"/>
    </row>
    <row r="1115" spans="1:18" ht="18.75">
      <c r="A1115" s="90" t="s">
        <v>706</v>
      </c>
      <c r="B1115" s="90"/>
      <c r="C1115" s="90"/>
      <c r="D1115" s="90"/>
      <c r="E1115" s="90"/>
      <c r="F1115" s="90"/>
      <c r="G1115" s="90"/>
      <c r="H1115" s="90"/>
      <c r="I1115" s="28"/>
      <c r="J1115" s="7"/>
      <c r="K1115" s="91"/>
      <c r="L1115" s="91"/>
      <c r="M1115" s="91"/>
      <c r="N1115" s="91"/>
      <c r="O1115" s="91"/>
      <c r="P1115" s="91"/>
      <c r="Q1115" s="91"/>
      <c r="R1115" s="91"/>
    </row>
    <row r="1116" spans="1:18" ht="18.75">
      <c r="A1116" s="90" t="s">
        <v>707</v>
      </c>
      <c r="B1116" s="90"/>
      <c r="C1116" s="90"/>
      <c r="D1116" s="90"/>
      <c r="E1116" s="90"/>
      <c r="F1116" s="90"/>
      <c r="G1116" s="90"/>
      <c r="H1116" s="90"/>
      <c r="I1116" s="28"/>
      <c r="J1116" s="7"/>
      <c r="K1116" s="91"/>
      <c r="L1116" s="91"/>
      <c r="M1116" s="91"/>
      <c r="N1116" s="91"/>
      <c r="O1116" s="91"/>
      <c r="P1116" s="91"/>
      <c r="Q1116" s="91"/>
      <c r="R1116" s="91"/>
    </row>
    <row r="1117" spans="1:18" ht="18.75">
      <c r="A1117" s="37" t="s">
        <v>708</v>
      </c>
      <c r="B1117" s="37" t="s">
        <v>709</v>
      </c>
      <c r="C1117" s="27"/>
      <c r="D1117" s="38"/>
      <c r="E1117" s="37" t="s">
        <v>639</v>
      </c>
      <c r="F1117" s="5">
        <v>40909</v>
      </c>
      <c r="G1117" s="41"/>
      <c r="H1117" s="42"/>
      <c r="I1117" s="52">
        <v>79.87</v>
      </c>
      <c r="J1117" s="7">
        <f t="shared" si="35"/>
        <v>71.88300000000001</v>
      </c>
      <c r="K1117" s="37"/>
      <c r="L1117" s="60"/>
      <c r="M1117" s="38"/>
      <c r="N1117" s="38"/>
      <c r="O1117" s="60"/>
      <c r="P1117" s="59"/>
      <c r="Q1117" s="41"/>
      <c r="R1117" s="61"/>
    </row>
    <row r="1118" spans="1:18" ht="18.75">
      <c r="A1118" s="36" t="s">
        <v>710</v>
      </c>
      <c r="B1118" s="37" t="s">
        <v>711</v>
      </c>
      <c r="C1118" s="27"/>
      <c r="D1118" s="38"/>
      <c r="E1118" s="37" t="s">
        <v>639</v>
      </c>
      <c r="F1118" s="5">
        <v>40909</v>
      </c>
      <c r="G1118" s="41"/>
      <c r="H1118" s="42"/>
      <c r="I1118" s="52">
        <v>261.59</v>
      </c>
      <c r="J1118" s="7">
        <f t="shared" si="35"/>
        <v>235.43099999999998</v>
      </c>
      <c r="K1118" s="36"/>
      <c r="L1118" s="60"/>
      <c r="M1118" s="38"/>
      <c r="N1118" s="38"/>
      <c r="O1118" s="60"/>
      <c r="P1118" s="59"/>
      <c r="Q1118" s="41"/>
      <c r="R1118" s="61"/>
    </row>
    <row r="1119" spans="1:18" ht="18.75">
      <c r="A1119" s="36" t="s">
        <v>712</v>
      </c>
      <c r="B1119" s="37" t="s">
        <v>713</v>
      </c>
      <c r="C1119" s="27"/>
      <c r="D1119" s="38" t="s">
        <v>2896</v>
      </c>
      <c r="E1119" s="37" t="s">
        <v>639</v>
      </c>
      <c r="F1119" s="5">
        <v>40909</v>
      </c>
      <c r="G1119" s="41" t="s">
        <v>2897</v>
      </c>
      <c r="H1119" s="42" t="s">
        <v>2897</v>
      </c>
      <c r="I1119" s="52" t="s">
        <v>2897</v>
      </c>
      <c r="J1119" s="7" t="s">
        <v>2897</v>
      </c>
      <c r="K1119" s="36"/>
      <c r="L1119" s="60"/>
      <c r="M1119" s="38"/>
      <c r="N1119" s="38"/>
      <c r="O1119" s="60"/>
      <c r="P1119" s="59"/>
      <c r="Q1119" s="60"/>
      <c r="R1119" s="61"/>
    </row>
    <row r="1120" spans="1:18" ht="18.75">
      <c r="A1120" s="36" t="s">
        <v>714</v>
      </c>
      <c r="B1120" s="37" t="s">
        <v>715</v>
      </c>
      <c r="C1120" s="27"/>
      <c r="D1120" s="38" t="s">
        <v>2896</v>
      </c>
      <c r="E1120" s="37" t="s">
        <v>639</v>
      </c>
      <c r="F1120" s="5">
        <v>40909</v>
      </c>
      <c r="G1120" s="41" t="s">
        <v>2897</v>
      </c>
      <c r="H1120" s="42" t="s">
        <v>2897</v>
      </c>
      <c r="I1120" s="52" t="s">
        <v>2897</v>
      </c>
      <c r="J1120" s="7" t="s">
        <v>2897</v>
      </c>
      <c r="K1120" s="36"/>
      <c r="L1120" s="60"/>
      <c r="M1120" s="38"/>
      <c r="N1120" s="38"/>
      <c r="O1120" s="60"/>
      <c r="P1120" s="59"/>
      <c r="Q1120" s="60"/>
      <c r="R1120" s="61"/>
    </row>
    <row r="1121" spans="1:18" ht="18.75">
      <c r="A1121" s="36" t="s">
        <v>716</v>
      </c>
      <c r="B1121" s="37" t="s">
        <v>717</v>
      </c>
      <c r="C1121" s="27"/>
      <c r="D1121" s="38"/>
      <c r="E1121" s="37" t="s">
        <v>639</v>
      </c>
      <c r="F1121" s="5">
        <v>40909</v>
      </c>
      <c r="G1121" s="41"/>
      <c r="H1121" s="42"/>
      <c r="I1121" s="52">
        <v>49.79</v>
      </c>
      <c r="J1121" s="7">
        <f t="shared" si="35"/>
        <v>44.811</v>
      </c>
      <c r="K1121" s="36"/>
      <c r="L1121" s="60"/>
      <c r="M1121" s="38"/>
      <c r="N1121" s="38"/>
      <c r="O1121" s="60"/>
      <c r="P1121" s="59"/>
      <c r="Q1121" s="41"/>
      <c r="R1121" s="61"/>
    </row>
    <row r="1122" spans="1:18" ht="18.75">
      <c r="A1122" s="36" t="s">
        <v>718</v>
      </c>
      <c r="B1122" s="37" t="s">
        <v>719</v>
      </c>
      <c r="C1122" s="27"/>
      <c r="D1122" s="38"/>
      <c r="E1122" s="37" t="s">
        <v>639</v>
      </c>
      <c r="F1122" s="5">
        <v>40909</v>
      </c>
      <c r="G1122" s="41"/>
      <c r="H1122" s="42"/>
      <c r="I1122" s="52">
        <v>70.46</v>
      </c>
      <c r="J1122" s="7">
        <f t="shared" si="35"/>
        <v>63.413999999999994</v>
      </c>
      <c r="K1122" s="36"/>
      <c r="L1122" s="60"/>
      <c r="M1122" s="38"/>
      <c r="N1122" s="38"/>
      <c r="O1122" s="60"/>
      <c r="P1122" s="59"/>
      <c r="Q1122" s="41"/>
      <c r="R1122" s="61"/>
    </row>
    <row r="1123" spans="1:18" ht="18.75">
      <c r="A1123" s="36" t="s">
        <v>720</v>
      </c>
      <c r="B1123" s="37" t="s">
        <v>721</v>
      </c>
      <c r="C1123" s="27"/>
      <c r="D1123" s="38"/>
      <c r="E1123" s="37" t="s">
        <v>639</v>
      </c>
      <c r="F1123" s="5">
        <v>40909</v>
      </c>
      <c r="G1123" s="41"/>
      <c r="H1123" s="42"/>
      <c r="I1123" s="52">
        <v>371.62</v>
      </c>
      <c r="J1123" s="7">
        <f t="shared" si="35"/>
        <v>334.458</v>
      </c>
      <c r="K1123" s="36"/>
      <c r="L1123" s="60"/>
      <c r="M1123" s="38"/>
      <c r="N1123" s="38"/>
      <c r="O1123" s="60"/>
      <c r="P1123" s="59"/>
      <c r="Q1123" s="41"/>
      <c r="R1123" s="61"/>
    </row>
    <row r="1124" spans="1:18" ht="18.75">
      <c r="A1124" s="36" t="s">
        <v>722</v>
      </c>
      <c r="B1124" s="37" t="s">
        <v>723</v>
      </c>
      <c r="C1124" s="27"/>
      <c r="D1124" s="38"/>
      <c r="E1124" s="37" t="s">
        <v>639</v>
      </c>
      <c r="F1124" s="5">
        <v>40909</v>
      </c>
      <c r="G1124" s="41"/>
      <c r="H1124" s="42"/>
      <c r="I1124" s="52">
        <v>75.85</v>
      </c>
      <c r="J1124" s="7">
        <f t="shared" si="35"/>
        <v>68.265</v>
      </c>
      <c r="K1124" s="36"/>
      <c r="L1124" s="60"/>
      <c r="M1124" s="38"/>
      <c r="N1124" s="38"/>
      <c r="O1124" s="60"/>
      <c r="P1124" s="59"/>
      <c r="Q1124" s="41"/>
      <c r="R1124" s="61"/>
    </row>
    <row r="1125" spans="1:18" ht="18.75">
      <c r="A1125" s="36" t="s">
        <v>724</v>
      </c>
      <c r="B1125" s="37" t="s">
        <v>725</v>
      </c>
      <c r="C1125" s="27"/>
      <c r="D1125" s="38" t="s">
        <v>2896</v>
      </c>
      <c r="E1125" s="37" t="s">
        <v>639</v>
      </c>
      <c r="F1125" s="5">
        <v>40909</v>
      </c>
      <c r="G1125" s="41" t="s">
        <v>2897</v>
      </c>
      <c r="H1125" s="42" t="s">
        <v>2897</v>
      </c>
      <c r="I1125" s="52" t="s">
        <v>2897</v>
      </c>
      <c r="J1125" s="7" t="s">
        <v>2897</v>
      </c>
      <c r="K1125" s="36"/>
      <c r="L1125" s="60"/>
      <c r="M1125" s="38"/>
      <c r="N1125" s="38"/>
      <c r="O1125" s="60"/>
      <c r="P1125" s="59"/>
      <c r="Q1125" s="60"/>
      <c r="R1125" s="61"/>
    </row>
    <row r="1126" spans="1:18" ht="18.75">
      <c r="A1126" s="36" t="s">
        <v>726</v>
      </c>
      <c r="B1126" s="37" t="s">
        <v>727</v>
      </c>
      <c r="C1126" s="27"/>
      <c r="D1126" s="38"/>
      <c r="E1126" s="37" t="s">
        <v>639</v>
      </c>
      <c r="F1126" s="5">
        <v>40909</v>
      </c>
      <c r="G1126" s="41"/>
      <c r="H1126" s="42"/>
      <c r="I1126" s="52">
        <v>146.42</v>
      </c>
      <c r="J1126" s="7">
        <f t="shared" si="35"/>
        <v>131.778</v>
      </c>
      <c r="K1126" s="36"/>
      <c r="L1126" s="60"/>
      <c r="M1126" s="38"/>
      <c r="N1126" s="38"/>
      <c r="O1126" s="60"/>
      <c r="P1126" s="59"/>
      <c r="Q1126" s="41"/>
      <c r="R1126" s="61"/>
    </row>
    <row r="1127" spans="1:18" ht="18.75">
      <c r="A1127" s="36" t="s">
        <v>728</v>
      </c>
      <c r="B1127" s="37" t="s">
        <v>729</v>
      </c>
      <c r="C1127" s="27"/>
      <c r="D1127" s="38"/>
      <c r="E1127" s="37" t="s">
        <v>639</v>
      </c>
      <c r="F1127" s="5">
        <v>40909</v>
      </c>
      <c r="G1127" s="41"/>
      <c r="H1127" s="42"/>
      <c r="I1127" s="52">
        <v>928.09</v>
      </c>
      <c r="J1127" s="7">
        <f t="shared" si="35"/>
        <v>835.2810000000001</v>
      </c>
      <c r="K1127" s="36"/>
      <c r="L1127" s="60"/>
      <c r="M1127" s="38"/>
      <c r="N1127" s="38"/>
      <c r="O1127" s="60"/>
      <c r="P1127" s="59"/>
      <c r="Q1127" s="41"/>
      <c r="R1127" s="61"/>
    </row>
    <row r="1128" spans="1:18" ht="18.75">
      <c r="A1128" s="36" t="s">
        <v>730</v>
      </c>
      <c r="B1128" s="37" t="s">
        <v>731</v>
      </c>
      <c r="C1128" s="27"/>
      <c r="D1128" s="38" t="s">
        <v>2896</v>
      </c>
      <c r="E1128" s="37" t="s">
        <v>639</v>
      </c>
      <c r="F1128" s="5">
        <v>40909</v>
      </c>
      <c r="G1128" s="41" t="s">
        <v>2897</v>
      </c>
      <c r="H1128" s="42" t="s">
        <v>2897</v>
      </c>
      <c r="I1128" s="52" t="s">
        <v>2897</v>
      </c>
      <c r="J1128" s="7" t="s">
        <v>2897</v>
      </c>
      <c r="K1128" s="36"/>
      <c r="L1128" s="60"/>
      <c r="M1128" s="38"/>
      <c r="N1128" s="38"/>
      <c r="O1128" s="60"/>
      <c r="P1128" s="59"/>
      <c r="Q1128" s="60"/>
      <c r="R1128" s="61"/>
    </row>
    <row r="1129" spans="1:18" ht="18.75">
      <c r="A1129" s="36" t="s">
        <v>732</v>
      </c>
      <c r="B1129" s="37" t="s">
        <v>733</v>
      </c>
      <c r="C1129" s="27"/>
      <c r="D1129" s="38"/>
      <c r="E1129" s="37" t="s">
        <v>639</v>
      </c>
      <c r="F1129" s="5">
        <v>40909</v>
      </c>
      <c r="G1129" s="41"/>
      <c r="H1129" s="42"/>
      <c r="I1129" s="52">
        <v>259.25</v>
      </c>
      <c r="J1129" s="7">
        <f t="shared" si="35"/>
        <v>233.32500000000002</v>
      </c>
      <c r="K1129" s="36"/>
      <c r="L1129" s="60"/>
      <c r="M1129" s="38"/>
      <c r="N1129" s="38"/>
      <c r="O1129" s="60"/>
      <c r="P1129" s="59"/>
      <c r="Q1129" s="41"/>
      <c r="R1129" s="61"/>
    </row>
    <row r="1130" spans="1:18" ht="18.75">
      <c r="A1130" s="36" t="s">
        <v>734</v>
      </c>
      <c r="B1130" s="37" t="s">
        <v>735</v>
      </c>
      <c r="C1130" s="27"/>
      <c r="D1130" s="38" t="s">
        <v>2896</v>
      </c>
      <c r="E1130" s="37" t="s">
        <v>639</v>
      </c>
      <c r="F1130" s="5">
        <v>40909</v>
      </c>
      <c r="G1130" s="41" t="s">
        <v>2897</v>
      </c>
      <c r="H1130" s="42" t="s">
        <v>2897</v>
      </c>
      <c r="I1130" s="52" t="s">
        <v>2897</v>
      </c>
      <c r="J1130" s="7" t="s">
        <v>2897</v>
      </c>
      <c r="K1130" s="36"/>
      <c r="L1130" s="60"/>
      <c r="M1130" s="38"/>
      <c r="N1130" s="38"/>
      <c r="O1130" s="60"/>
      <c r="P1130" s="59"/>
      <c r="Q1130" s="60"/>
      <c r="R1130" s="61"/>
    </row>
    <row r="1131" spans="1:18" ht="18.75">
      <c r="A1131" s="36" t="s">
        <v>736</v>
      </c>
      <c r="B1131" s="37" t="s">
        <v>737</v>
      </c>
      <c r="C1131" s="27"/>
      <c r="D1131" s="38"/>
      <c r="E1131" s="37" t="s">
        <v>639</v>
      </c>
      <c r="F1131" s="5">
        <v>40909</v>
      </c>
      <c r="G1131" s="41"/>
      <c r="H1131" s="42"/>
      <c r="I1131" s="52">
        <v>829.02</v>
      </c>
      <c r="J1131" s="7">
        <f t="shared" si="35"/>
        <v>746.118</v>
      </c>
      <c r="K1131" s="36"/>
      <c r="L1131" s="60"/>
      <c r="M1131" s="38"/>
      <c r="N1131" s="38"/>
      <c r="O1131" s="60"/>
      <c r="P1131" s="59"/>
      <c r="Q1131" s="41"/>
      <c r="R1131" s="62"/>
    </row>
    <row r="1132" spans="1:18" ht="18.75">
      <c r="A1132" s="36" t="s">
        <v>738</v>
      </c>
      <c r="B1132" s="37" t="s">
        <v>739</v>
      </c>
      <c r="C1132" s="27"/>
      <c r="D1132" s="38"/>
      <c r="E1132" s="37" t="s">
        <v>639</v>
      </c>
      <c r="F1132" s="5">
        <v>40909</v>
      </c>
      <c r="G1132" s="41"/>
      <c r="H1132" s="42"/>
      <c r="I1132" s="52">
        <v>1227.25</v>
      </c>
      <c r="J1132" s="7">
        <f t="shared" si="35"/>
        <v>1104.525</v>
      </c>
      <c r="K1132" s="36"/>
      <c r="L1132" s="60"/>
      <c r="M1132" s="38"/>
      <c r="N1132" s="38"/>
      <c r="O1132" s="60"/>
      <c r="P1132" s="59"/>
      <c r="Q1132" s="41"/>
      <c r="R1132" s="61"/>
    </row>
    <row r="1133" spans="1:18" ht="18.75">
      <c r="A1133" s="36" t="s">
        <v>740</v>
      </c>
      <c r="B1133" s="37" t="s">
        <v>741</v>
      </c>
      <c r="C1133" s="27"/>
      <c r="D1133" s="38"/>
      <c r="E1133" s="37" t="s">
        <v>639</v>
      </c>
      <c r="F1133" s="5">
        <v>40909</v>
      </c>
      <c r="G1133" s="41"/>
      <c r="H1133" s="42"/>
      <c r="I1133" s="52">
        <v>971.22</v>
      </c>
      <c r="J1133" s="7">
        <f t="shared" si="35"/>
        <v>874.0980000000001</v>
      </c>
      <c r="K1133" s="36"/>
      <c r="L1133" s="60"/>
      <c r="M1133" s="38"/>
      <c r="N1133" s="38"/>
      <c r="O1133" s="60"/>
      <c r="P1133" s="59"/>
      <c r="Q1133" s="41"/>
      <c r="R1133" s="62"/>
    </row>
    <row r="1134" spans="1:18" ht="18.75">
      <c r="A1134" s="36" t="s">
        <v>742</v>
      </c>
      <c r="B1134" s="37" t="s">
        <v>743</v>
      </c>
      <c r="C1134" s="27"/>
      <c r="D1134" s="38"/>
      <c r="E1134" s="37" t="s">
        <v>639</v>
      </c>
      <c r="F1134" s="5">
        <v>40909</v>
      </c>
      <c r="G1134" s="41"/>
      <c r="H1134" s="42"/>
      <c r="I1134" s="52">
        <v>1192.37</v>
      </c>
      <c r="J1134" s="7">
        <f t="shared" si="35"/>
        <v>1073.133</v>
      </c>
      <c r="K1134" s="36"/>
      <c r="L1134" s="60"/>
      <c r="M1134" s="38"/>
      <c r="N1134" s="38"/>
      <c r="O1134" s="60"/>
      <c r="P1134" s="59"/>
      <c r="Q1134" s="41"/>
      <c r="R1134" s="61"/>
    </row>
    <row r="1135" spans="1:18" ht="18.75">
      <c r="A1135" s="36" t="s">
        <v>744</v>
      </c>
      <c r="B1135" s="37" t="s">
        <v>745</v>
      </c>
      <c r="C1135" s="27"/>
      <c r="D1135" s="38"/>
      <c r="E1135" s="37" t="s">
        <v>639</v>
      </c>
      <c r="F1135" s="5">
        <v>40909</v>
      </c>
      <c r="G1135" s="41"/>
      <c r="H1135" s="42"/>
      <c r="I1135" s="52">
        <v>971.22</v>
      </c>
      <c r="J1135" s="7">
        <f t="shared" si="35"/>
        <v>874.0980000000001</v>
      </c>
      <c r="K1135" s="36"/>
      <c r="L1135" s="60"/>
      <c r="M1135" s="38"/>
      <c r="N1135" s="38"/>
      <c r="O1135" s="60"/>
      <c r="P1135" s="59"/>
      <c r="Q1135" s="41"/>
      <c r="R1135" s="52"/>
    </row>
    <row r="1136" spans="1:18" ht="18.75">
      <c r="A1136" s="36" t="s">
        <v>746</v>
      </c>
      <c r="B1136" s="37" t="s">
        <v>747</v>
      </c>
      <c r="C1136" s="27"/>
      <c r="D1136" s="38"/>
      <c r="E1136" s="37" t="s">
        <v>639</v>
      </c>
      <c r="F1136" s="5">
        <v>40909</v>
      </c>
      <c r="G1136" s="41"/>
      <c r="H1136" s="42"/>
      <c r="I1136" s="52">
        <v>946.01</v>
      </c>
      <c r="J1136" s="7">
        <f t="shared" si="35"/>
        <v>851.409</v>
      </c>
      <c r="K1136" s="36"/>
      <c r="L1136" s="60"/>
      <c r="M1136" s="38"/>
      <c r="N1136" s="38"/>
      <c r="O1136" s="60"/>
      <c r="P1136" s="59"/>
      <c r="Q1136" s="41"/>
      <c r="R1136" s="61"/>
    </row>
    <row r="1137" spans="1:18" ht="18.75">
      <c r="A1137" s="20" t="s">
        <v>748</v>
      </c>
      <c r="B1137" s="2" t="s">
        <v>749</v>
      </c>
      <c r="C1137" s="10"/>
      <c r="D1137" s="19"/>
      <c r="E1137" s="10" t="s">
        <v>639</v>
      </c>
      <c r="F1137" s="5">
        <v>40909</v>
      </c>
      <c r="G1137" s="14"/>
      <c r="H1137" s="6"/>
      <c r="I1137" s="52">
        <v>1770.54</v>
      </c>
      <c r="J1137" s="7">
        <f t="shared" si="35"/>
        <v>1593.486</v>
      </c>
      <c r="K1137" s="20"/>
      <c r="L1137" s="55"/>
      <c r="M1137" s="56"/>
      <c r="N1137" s="19"/>
      <c r="O1137" s="56"/>
      <c r="P1137" s="59"/>
      <c r="Q1137" s="46"/>
      <c r="R1137" s="58"/>
    </row>
    <row r="1138" spans="1:18" ht="18.75">
      <c r="A1138" s="20" t="s">
        <v>750</v>
      </c>
      <c r="B1138" s="2" t="s">
        <v>751</v>
      </c>
      <c r="C1138" s="10"/>
      <c r="D1138" s="19"/>
      <c r="E1138" s="10" t="s">
        <v>639</v>
      </c>
      <c r="F1138" s="5">
        <v>40909</v>
      </c>
      <c r="G1138" s="14"/>
      <c r="H1138" s="6"/>
      <c r="I1138" s="52">
        <v>1808.84</v>
      </c>
      <c r="J1138" s="7">
        <f t="shared" si="35"/>
        <v>1627.956</v>
      </c>
      <c r="K1138" s="20"/>
      <c r="L1138" s="55"/>
      <c r="M1138" s="56"/>
      <c r="N1138" s="19"/>
      <c r="O1138" s="56"/>
      <c r="P1138" s="59"/>
      <c r="Q1138" s="46"/>
      <c r="R1138" s="58"/>
    </row>
    <row r="1139" spans="1:18" ht="18.75">
      <c r="A1139" s="90" t="s">
        <v>752</v>
      </c>
      <c r="B1139" s="90"/>
      <c r="C1139" s="90"/>
      <c r="D1139" s="90"/>
      <c r="E1139" s="90"/>
      <c r="F1139" s="90"/>
      <c r="G1139" s="90"/>
      <c r="H1139" s="90"/>
      <c r="I1139" s="28"/>
      <c r="J1139" s="7"/>
      <c r="K1139" s="91"/>
      <c r="L1139" s="91"/>
      <c r="M1139" s="91"/>
      <c r="N1139" s="91"/>
      <c r="O1139" s="91"/>
      <c r="P1139" s="91"/>
      <c r="Q1139" s="91"/>
      <c r="R1139" s="91"/>
    </row>
    <row r="1140" spans="1:18" ht="18.75">
      <c r="A1140" s="20" t="s">
        <v>753</v>
      </c>
      <c r="B1140" s="2" t="s">
        <v>754</v>
      </c>
      <c r="C1140" s="10"/>
      <c r="D1140" s="19"/>
      <c r="E1140" s="10" t="s">
        <v>639</v>
      </c>
      <c r="F1140" s="5">
        <v>40909</v>
      </c>
      <c r="G1140" s="14"/>
      <c r="H1140" s="6"/>
      <c r="I1140" s="15">
        <v>2262.17</v>
      </c>
      <c r="J1140" s="7">
        <f t="shared" si="35"/>
        <v>2035.9530000000002</v>
      </c>
      <c r="K1140" s="20"/>
      <c r="L1140" s="55"/>
      <c r="M1140" s="56"/>
      <c r="N1140" s="19"/>
      <c r="O1140" s="56"/>
      <c r="P1140" s="59"/>
      <c r="Q1140" s="46"/>
      <c r="R1140" s="58"/>
    </row>
    <row r="1141" spans="1:18" ht="18.75">
      <c r="A1141" s="20" t="s">
        <v>755</v>
      </c>
      <c r="B1141" s="2" t="s">
        <v>756</v>
      </c>
      <c r="C1141" s="10"/>
      <c r="D1141" s="19"/>
      <c r="E1141" s="10" t="s">
        <v>639</v>
      </c>
      <c r="F1141" s="5">
        <v>40909</v>
      </c>
      <c r="G1141" s="14"/>
      <c r="H1141" s="6"/>
      <c r="I1141" s="15">
        <v>2030.45</v>
      </c>
      <c r="J1141" s="7">
        <f t="shared" si="35"/>
        <v>1827.405</v>
      </c>
      <c r="K1141" s="20"/>
      <c r="L1141" s="55"/>
      <c r="M1141" s="56"/>
      <c r="N1141" s="19"/>
      <c r="O1141" s="56"/>
      <c r="P1141" s="59"/>
      <c r="Q1141" s="46"/>
      <c r="R1141" s="58"/>
    </row>
    <row r="1142" spans="1:18" ht="18.75">
      <c r="A1142" s="20" t="s">
        <v>757</v>
      </c>
      <c r="B1142" s="2" t="s">
        <v>758</v>
      </c>
      <c r="C1142" s="10"/>
      <c r="D1142" s="19"/>
      <c r="E1142" s="10" t="s">
        <v>639</v>
      </c>
      <c r="F1142" s="5">
        <v>40909</v>
      </c>
      <c r="G1142" s="14"/>
      <c r="H1142" s="6"/>
      <c r="I1142" s="15">
        <v>2861.5</v>
      </c>
      <c r="J1142" s="7">
        <f t="shared" si="35"/>
        <v>2575.35</v>
      </c>
      <c r="K1142" s="20"/>
      <c r="L1142" s="55"/>
      <c r="M1142" s="56"/>
      <c r="N1142" s="19"/>
      <c r="O1142" s="56"/>
      <c r="P1142" s="59"/>
      <c r="Q1142" s="46"/>
      <c r="R1142" s="58"/>
    </row>
    <row r="1143" spans="1:18" ht="18.75">
      <c r="A1143" s="20" t="s">
        <v>759</v>
      </c>
      <c r="B1143" s="2" t="s">
        <v>760</v>
      </c>
      <c r="C1143" s="10"/>
      <c r="D1143" s="19"/>
      <c r="E1143" s="10" t="s">
        <v>639</v>
      </c>
      <c r="F1143" s="5">
        <v>40909</v>
      </c>
      <c r="G1143" s="14"/>
      <c r="H1143" s="6"/>
      <c r="I1143" s="15">
        <v>1192.51</v>
      </c>
      <c r="J1143" s="7">
        <f t="shared" si="35"/>
        <v>1073.259</v>
      </c>
      <c r="K1143" s="20"/>
      <c r="L1143" s="55"/>
      <c r="M1143" s="56"/>
      <c r="N1143" s="19"/>
      <c r="O1143" s="56"/>
      <c r="P1143" s="59"/>
      <c r="Q1143" s="46"/>
      <c r="R1143" s="58"/>
    </row>
    <row r="1144" spans="1:18" ht="18.75">
      <c r="A1144" s="20" t="s">
        <v>761</v>
      </c>
      <c r="B1144" s="2" t="s">
        <v>762</v>
      </c>
      <c r="C1144" s="10"/>
      <c r="D1144" s="19"/>
      <c r="E1144" s="10" t="s">
        <v>639</v>
      </c>
      <c r="F1144" s="5">
        <v>40909</v>
      </c>
      <c r="G1144" s="14"/>
      <c r="H1144" s="6"/>
      <c r="I1144" s="15">
        <v>194.86</v>
      </c>
      <c r="J1144" s="7">
        <f t="shared" si="35"/>
        <v>175.37400000000002</v>
      </c>
      <c r="K1144" s="20"/>
      <c r="L1144" s="55"/>
      <c r="M1144" s="56"/>
      <c r="N1144" s="19"/>
      <c r="O1144" s="56"/>
      <c r="P1144" s="57"/>
      <c r="Q1144" s="46"/>
      <c r="R1144" s="58"/>
    </row>
    <row r="1145" spans="1:18" ht="18.75">
      <c r="A1145" s="90" t="s">
        <v>763</v>
      </c>
      <c r="B1145" s="90"/>
      <c r="C1145" s="90"/>
      <c r="D1145" s="90"/>
      <c r="E1145" s="90"/>
      <c r="F1145" s="90"/>
      <c r="G1145" s="90"/>
      <c r="H1145" s="90"/>
      <c r="I1145" s="28"/>
      <c r="J1145" s="7"/>
      <c r="K1145" s="91"/>
      <c r="L1145" s="91"/>
      <c r="M1145" s="91"/>
      <c r="N1145" s="91"/>
      <c r="O1145" s="91"/>
      <c r="P1145" s="91"/>
      <c r="Q1145" s="91"/>
      <c r="R1145" s="91"/>
    </row>
    <row r="1146" spans="1:18" ht="18.75">
      <c r="A1146" s="90" t="s">
        <v>764</v>
      </c>
      <c r="B1146" s="90"/>
      <c r="C1146" s="90"/>
      <c r="D1146" s="90"/>
      <c r="E1146" s="90"/>
      <c r="F1146" s="90"/>
      <c r="G1146" s="90"/>
      <c r="H1146" s="90"/>
      <c r="I1146" s="28"/>
      <c r="J1146" s="7"/>
      <c r="K1146" s="91"/>
      <c r="L1146" s="91"/>
      <c r="M1146" s="91"/>
      <c r="N1146" s="91"/>
      <c r="O1146" s="91"/>
      <c r="P1146" s="91"/>
      <c r="Q1146" s="91"/>
      <c r="R1146" s="91"/>
    </row>
    <row r="1147" spans="1:18" ht="18.75">
      <c r="A1147" s="20" t="s">
        <v>765</v>
      </c>
      <c r="B1147" s="2" t="s">
        <v>766</v>
      </c>
      <c r="C1147" s="10"/>
      <c r="D1147" s="19"/>
      <c r="E1147" s="10" t="s">
        <v>767</v>
      </c>
      <c r="F1147" s="5">
        <v>40909</v>
      </c>
      <c r="G1147" s="14"/>
      <c r="H1147" s="6"/>
      <c r="I1147" s="15">
        <v>116.46</v>
      </c>
      <c r="J1147" s="7">
        <f aca="true" t="shared" si="36" ref="J1147:J1210">I1147*0.9</f>
        <v>104.814</v>
      </c>
      <c r="K1147" s="20"/>
      <c r="L1147" s="55"/>
      <c r="M1147" s="56"/>
      <c r="N1147" s="19"/>
      <c r="O1147" s="56"/>
      <c r="P1147" s="57"/>
      <c r="Q1147" s="46"/>
      <c r="R1147" s="58"/>
    </row>
    <row r="1148" spans="1:18" ht="18.75">
      <c r="A1148" s="20" t="s">
        <v>768</v>
      </c>
      <c r="B1148" s="2" t="s">
        <v>769</v>
      </c>
      <c r="C1148" s="10"/>
      <c r="D1148" s="19"/>
      <c r="E1148" s="10" t="s">
        <v>639</v>
      </c>
      <c r="F1148" s="5">
        <v>40909</v>
      </c>
      <c r="G1148" s="14"/>
      <c r="H1148" s="6"/>
      <c r="I1148" s="15">
        <v>104.6</v>
      </c>
      <c r="J1148" s="7">
        <f t="shared" si="36"/>
        <v>94.14</v>
      </c>
      <c r="K1148" s="20"/>
      <c r="L1148" s="55"/>
      <c r="M1148" s="56"/>
      <c r="N1148" s="19"/>
      <c r="O1148" s="56"/>
      <c r="P1148" s="57"/>
      <c r="Q1148" s="46"/>
      <c r="R1148" s="58"/>
    </row>
    <row r="1149" spans="1:18" ht="18.75">
      <c r="A1149" s="20" t="s">
        <v>770</v>
      </c>
      <c r="B1149" s="2" t="s">
        <v>771</v>
      </c>
      <c r="C1149" s="10"/>
      <c r="D1149" s="19"/>
      <c r="E1149" s="10" t="s">
        <v>639</v>
      </c>
      <c r="F1149" s="5">
        <v>40909</v>
      </c>
      <c r="G1149" s="14"/>
      <c r="H1149" s="6"/>
      <c r="I1149" s="15">
        <v>155.33</v>
      </c>
      <c r="J1149" s="7">
        <f t="shared" si="36"/>
        <v>139.79700000000003</v>
      </c>
      <c r="K1149" s="20"/>
      <c r="L1149" s="55"/>
      <c r="M1149" s="56"/>
      <c r="N1149" s="19"/>
      <c r="O1149" s="56"/>
      <c r="P1149" s="57"/>
      <c r="Q1149" s="46"/>
      <c r="R1149" s="58"/>
    </row>
    <row r="1150" spans="1:18" ht="18.75">
      <c r="A1150" s="20" t="s">
        <v>772</v>
      </c>
      <c r="B1150" s="2" t="s">
        <v>773</v>
      </c>
      <c r="C1150" s="10"/>
      <c r="D1150" s="19"/>
      <c r="E1150" s="10" t="s">
        <v>669</v>
      </c>
      <c r="F1150" s="5">
        <v>40909</v>
      </c>
      <c r="G1150" s="14"/>
      <c r="H1150" s="6"/>
      <c r="I1150" s="15">
        <v>138.49</v>
      </c>
      <c r="J1150" s="7">
        <f t="shared" si="36"/>
        <v>124.641</v>
      </c>
      <c r="K1150" s="20"/>
      <c r="L1150" s="55"/>
      <c r="M1150" s="56"/>
      <c r="N1150" s="19"/>
      <c r="O1150" s="56"/>
      <c r="P1150" s="57"/>
      <c r="Q1150" s="46"/>
      <c r="R1150" s="58"/>
    </row>
    <row r="1151" spans="1:18" ht="18.75">
      <c r="A1151" s="20" t="s">
        <v>774</v>
      </c>
      <c r="B1151" s="2" t="s">
        <v>775</v>
      </c>
      <c r="C1151" s="10"/>
      <c r="D1151" s="19"/>
      <c r="E1151" s="10" t="s">
        <v>669</v>
      </c>
      <c r="F1151" s="5">
        <v>40909</v>
      </c>
      <c r="G1151" s="14"/>
      <c r="H1151" s="6"/>
      <c r="I1151" s="15">
        <v>182.81</v>
      </c>
      <c r="J1151" s="7">
        <f t="shared" si="36"/>
        <v>164.529</v>
      </c>
      <c r="K1151" s="20"/>
      <c r="L1151" s="55"/>
      <c r="M1151" s="56"/>
      <c r="N1151" s="19"/>
      <c r="O1151" s="56"/>
      <c r="P1151" s="57"/>
      <c r="Q1151" s="46"/>
      <c r="R1151" s="58"/>
    </row>
    <row r="1152" spans="1:18" ht="18.75">
      <c r="A1152" s="20" t="s">
        <v>776</v>
      </c>
      <c r="B1152" s="2" t="s">
        <v>777</v>
      </c>
      <c r="C1152" s="10"/>
      <c r="D1152" s="19"/>
      <c r="E1152" s="10" t="s">
        <v>669</v>
      </c>
      <c r="F1152" s="5">
        <v>40909</v>
      </c>
      <c r="G1152" s="14"/>
      <c r="H1152" s="6"/>
      <c r="I1152" s="15">
        <v>19.96</v>
      </c>
      <c r="J1152" s="7">
        <f t="shared" si="36"/>
        <v>17.964000000000002</v>
      </c>
      <c r="K1152" s="20"/>
      <c r="L1152" s="55"/>
      <c r="M1152" s="56"/>
      <c r="N1152" s="19"/>
      <c r="O1152" s="56"/>
      <c r="P1152" s="57"/>
      <c r="Q1152" s="46"/>
      <c r="R1152" s="58"/>
    </row>
    <row r="1153" spans="1:18" ht="18.75">
      <c r="A1153" s="20" t="s">
        <v>778</v>
      </c>
      <c r="B1153" s="2" t="s">
        <v>779</v>
      </c>
      <c r="C1153" s="10"/>
      <c r="D1153" s="19"/>
      <c r="E1153" s="10" t="s">
        <v>639</v>
      </c>
      <c r="F1153" s="5">
        <v>40909</v>
      </c>
      <c r="G1153" s="14"/>
      <c r="H1153" s="6"/>
      <c r="I1153" s="15">
        <v>14.1</v>
      </c>
      <c r="J1153" s="7">
        <f t="shared" si="36"/>
        <v>12.69</v>
      </c>
      <c r="K1153" s="20"/>
      <c r="L1153" s="55"/>
      <c r="M1153" s="56"/>
      <c r="N1153" s="19"/>
      <c r="O1153" s="56"/>
      <c r="P1153" s="57"/>
      <c r="Q1153" s="46"/>
      <c r="R1153" s="58"/>
    </row>
    <row r="1154" spans="1:18" ht="18.75">
      <c r="A1154" s="20" t="s">
        <v>780</v>
      </c>
      <c r="B1154" s="2" t="s">
        <v>781</v>
      </c>
      <c r="C1154" s="10"/>
      <c r="D1154" s="19"/>
      <c r="E1154" s="10" t="s">
        <v>782</v>
      </c>
      <c r="F1154" s="5">
        <v>40909</v>
      </c>
      <c r="G1154" s="14"/>
      <c r="H1154" s="6"/>
      <c r="I1154" s="15">
        <v>58.55</v>
      </c>
      <c r="J1154" s="7">
        <f t="shared" si="36"/>
        <v>52.695</v>
      </c>
      <c r="K1154" s="20"/>
      <c r="L1154" s="55"/>
      <c r="M1154" s="56"/>
      <c r="N1154" s="19"/>
      <c r="O1154" s="56"/>
      <c r="P1154" s="57"/>
      <c r="Q1154" s="46"/>
      <c r="R1154" s="58"/>
    </row>
    <row r="1155" spans="1:18" ht="18.75">
      <c r="A1155" s="20" t="s">
        <v>783</v>
      </c>
      <c r="B1155" s="2" t="s">
        <v>784</v>
      </c>
      <c r="C1155" s="10"/>
      <c r="D1155" s="19" t="s">
        <v>2896</v>
      </c>
      <c r="E1155" s="10" t="s">
        <v>639</v>
      </c>
      <c r="F1155" s="5">
        <v>40909</v>
      </c>
      <c r="G1155" s="14" t="s">
        <v>2897</v>
      </c>
      <c r="H1155" s="6" t="s">
        <v>2897</v>
      </c>
      <c r="I1155" s="15" t="s">
        <v>2897</v>
      </c>
      <c r="J1155" s="7" t="s">
        <v>2897</v>
      </c>
      <c r="K1155" s="20"/>
      <c r="L1155" s="55"/>
      <c r="M1155" s="56"/>
      <c r="N1155" s="19"/>
      <c r="O1155" s="56"/>
      <c r="P1155" s="57"/>
      <c r="Q1155" s="46"/>
      <c r="R1155" s="58"/>
    </row>
    <row r="1156" spans="1:18" ht="18.75">
      <c r="A1156" s="90" t="s">
        <v>785</v>
      </c>
      <c r="B1156" s="90"/>
      <c r="C1156" s="90"/>
      <c r="D1156" s="90"/>
      <c r="E1156" s="90"/>
      <c r="F1156" s="90"/>
      <c r="G1156" s="90"/>
      <c r="H1156" s="90"/>
      <c r="I1156" s="28"/>
      <c r="J1156" s="7"/>
      <c r="K1156" s="91"/>
      <c r="L1156" s="91"/>
      <c r="M1156" s="91"/>
      <c r="N1156" s="91"/>
      <c r="O1156" s="91"/>
      <c r="P1156" s="91"/>
      <c r="Q1156" s="91"/>
      <c r="R1156" s="91"/>
    </row>
    <row r="1157" spans="1:18" ht="18.75">
      <c r="A1157" s="20" t="s">
        <v>786</v>
      </c>
      <c r="B1157" s="2" t="s">
        <v>787</v>
      </c>
      <c r="C1157" s="10"/>
      <c r="D1157" s="19"/>
      <c r="E1157" s="10" t="s">
        <v>639</v>
      </c>
      <c r="F1157" s="5">
        <v>40909</v>
      </c>
      <c r="G1157" s="14"/>
      <c r="H1157" s="6"/>
      <c r="I1157" s="15">
        <v>1776.38</v>
      </c>
      <c r="J1157" s="7">
        <f t="shared" si="36"/>
        <v>1598.7420000000002</v>
      </c>
      <c r="K1157" s="20"/>
      <c r="L1157" s="55"/>
      <c r="M1157" s="56"/>
      <c r="N1157" s="19"/>
      <c r="O1157" s="56"/>
      <c r="P1157" s="57"/>
      <c r="Q1157" s="46"/>
      <c r="R1157" s="58"/>
    </row>
    <row r="1158" spans="1:18" ht="18.75">
      <c r="A1158" s="20" t="s">
        <v>788</v>
      </c>
      <c r="B1158" s="2" t="s">
        <v>789</v>
      </c>
      <c r="C1158" s="10"/>
      <c r="D1158" s="19" t="s">
        <v>2896</v>
      </c>
      <c r="E1158" s="10" t="s">
        <v>790</v>
      </c>
      <c r="F1158" s="5">
        <v>40909</v>
      </c>
      <c r="G1158" s="14" t="s">
        <v>2897</v>
      </c>
      <c r="H1158" s="6" t="s">
        <v>2897</v>
      </c>
      <c r="I1158" s="15" t="s">
        <v>2897</v>
      </c>
      <c r="J1158" s="7" t="s">
        <v>2897</v>
      </c>
      <c r="K1158" s="20"/>
      <c r="L1158" s="55"/>
      <c r="M1158" s="56"/>
      <c r="N1158" s="19"/>
      <c r="O1158" s="56"/>
      <c r="P1158" s="57"/>
      <c r="Q1158" s="46"/>
      <c r="R1158" s="58"/>
    </row>
    <row r="1159" spans="1:18" ht="18.75">
      <c r="A1159" s="20" t="s">
        <v>791</v>
      </c>
      <c r="B1159" s="2" t="s">
        <v>792</v>
      </c>
      <c r="C1159" s="10"/>
      <c r="D1159" s="19"/>
      <c r="E1159" s="10" t="s">
        <v>639</v>
      </c>
      <c r="F1159" s="5">
        <v>40909</v>
      </c>
      <c r="G1159" s="14"/>
      <c r="H1159" s="6"/>
      <c r="I1159" s="15">
        <v>58.13</v>
      </c>
      <c r="J1159" s="7">
        <f t="shared" si="36"/>
        <v>52.317</v>
      </c>
      <c r="K1159" s="20"/>
      <c r="L1159" s="55"/>
      <c r="M1159" s="56"/>
      <c r="N1159" s="19"/>
      <c r="O1159" s="56"/>
      <c r="P1159" s="57"/>
      <c r="Q1159" s="46"/>
      <c r="R1159" s="58"/>
    </row>
    <row r="1160" spans="1:18" ht="18.75">
      <c r="A1160" s="20" t="s">
        <v>793</v>
      </c>
      <c r="B1160" s="2" t="s">
        <v>794</v>
      </c>
      <c r="C1160" s="10"/>
      <c r="D1160" s="19"/>
      <c r="E1160" s="10" t="s">
        <v>639</v>
      </c>
      <c r="F1160" s="5">
        <v>40909</v>
      </c>
      <c r="G1160" s="14"/>
      <c r="H1160" s="6"/>
      <c r="I1160" s="15">
        <v>74.86</v>
      </c>
      <c r="J1160" s="7">
        <f t="shared" si="36"/>
        <v>67.374</v>
      </c>
      <c r="K1160" s="20"/>
      <c r="L1160" s="55"/>
      <c r="M1160" s="56"/>
      <c r="N1160" s="19"/>
      <c r="O1160" s="56"/>
      <c r="P1160" s="57"/>
      <c r="Q1160" s="46"/>
      <c r="R1160" s="58"/>
    </row>
    <row r="1161" spans="1:18" ht="18.75">
      <c r="A1161" s="20" t="s">
        <v>795</v>
      </c>
      <c r="B1161" s="2" t="s">
        <v>796</v>
      </c>
      <c r="C1161" s="10"/>
      <c r="D1161" s="19"/>
      <c r="E1161" s="10" t="s">
        <v>639</v>
      </c>
      <c r="F1161" s="5">
        <v>40909</v>
      </c>
      <c r="G1161" s="14"/>
      <c r="H1161" s="6"/>
      <c r="I1161" s="15">
        <v>142.9</v>
      </c>
      <c r="J1161" s="7">
        <f t="shared" si="36"/>
        <v>128.61</v>
      </c>
      <c r="K1161" s="20"/>
      <c r="L1161" s="55"/>
      <c r="M1161" s="56"/>
      <c r="N1161" s="19"/>
      <c r="O1161" s="56"/>
      <c r="P1161" s="57"/>
      <c r="Q1161" s="46"/>
      <c r="R1161" s="58"/>
    </row>
    <row r="1162" spans="1:18" ht="18.75">
      <c r="A1162" s="20" t="s">
        <v>797</v>
      </c>
      <c r="B1162" s="2" t="s">
        <v>798</v>
      </c>
      <c r="C1162" s="10"/>
      <c r="D1162" s="19"/>
      <c r="E1162" s="10" t="s">
        <v>639</v>
      </c>
      <c r="F1162" s="5">
        <v>40909</v>
      </c>
      <c r="G1162" s="14"/>
      <c r="H1162" s="6"/>
      <c r="I1162" s="15">
        <v>55.09</v>
      </c>
      <c r="J1162" s="7">
        <f t="shared" si="36"/>
        <v>49.581</v>
      </c>
      <c r="K1162" s="20"/>
      <c r="L1162" s="55"/>
      <c r="M1162" s="56"/>
      <c r="N1162" s="19"/>
      <c r="O1162" s="56"/>
      <c r="P1162" s="57"/>
      <c r="Q1162" s="46"/>
      <c r="R1162" s="58"/>
    </row>
    <row r="1163" spans="1:18" ht="18.75">
      <c r="A1163" s="20" t="s">
        <v>799</v>
      </c>
      <c r="B1163" s="2" t="s">
        <v>800</v>
      </c>
      <c r="C1163" s="10"/>
      <c r="D1163" s="19"/>
      <c r="E1163" s="10" t="s">
        <v>639</v>
      </c>
      <c r="F1163" s="5">
        <v>40909</v>
      </c>
      <c r="G1163" s="14"/>
      <c r="H1163" s="6"/>
      <c r="I1163" s="15">
        <v>72.09</v>
      </c>
      <c r="J1163" s="7">
        <f t="shared" si="36"/>
        <v>64.881</v>
      </c>
      <c r="K1163" s="20"/>
      <c r="L1163" s="55"/>
      <c r="M1163" s="56"/>
      <c r="N1163" s="19"/>
      <c r="O1163" s="56"/>
      <c r="P1163" s="57"/>
      <c r="Q1163" s="46"/>
      <c r="R1163" s="58"/>
    </row>
    <row r="1164" spans="1:18" ht="18.75">
      <c r="A1164" s="20" t="s">
        <v>801</v>
      </c>
      <c r="B1164" s="2" t="s">
        <v>802</v>
      </c>
      <c r="C1164" s="10"/>
      <c r="D1164" s="19"/>
      <c r="E1164" s="10" t="s">
        <v>639</v>
      </c>
      <c r="F1164" s="5">
        <v>40909</v>
      </c>
      <c r="G1164" s="14"/>
      <c r="H1164" s="6"/>
      <c r="I1164" s="15">
        <v>86.91</v>
      </c>
      <c r="J1164" s="7">
        <f t="shared" si="36"/>
        <v>78.219</v>
      </c>
      <c r="K1164" s="20"/>
      <c r="L1164" s="55"/>
      <c r="M1164" s="56"/>
      <c r="N1164" s="19"/>
      <c r="O1164" s="56"/>
      <c r="P1164" s="57"/>
      <c r="Q1164" s="46"/>
      <c r="R1164" s="58"/>
    </row>
    <row r="1165" spans="1:18" ht="18.75">
      <c r="A1165" s="20" t="s">
        <v>803</v>
      </c>
      <c r="B1165" s="2" t="s">
        <v>804</v>
      </c>
      <c r="C1165" s="10"/>
      <c r="D1165" s="19"/>
      <c r="E1165" s="10" t="s">
        <v>639</v>
      </c>
      <c r="F1165" s="5">
        <v>40909</v>
      </c>
      <c r="G1165" s="14"/>
      <c r="H1165" s="6"/>
      <c r="I1165" s="15">
        <v>104.25</v>
      </c>
      <c r="J1165" s="7">
        <f t="shared" si="36"/>
        <v>93.825</v>
      </c>
      <c r="K1165" s="20"/>
      <c r="L1165" s="55"/>
      <c r="M1165" s="56"/>
      <c r="N1165" s="19"/>
      <c r="O1165" s="56"/>
      <c r="P1165" s="57"/>
      <c r="Q1165" s="46"/>
      <c r="R1165" s="58"/>
    </row>
    <row r="1166" spans="1:18" ht="18.75">
      <c r="A1166" s="20" t="s">
        <v>805</v>
      </c>
      <c r="B1166" s="2" t="s">
        <v>806</v>
      </c>
      <c r="C1166" s="10"/>
      <c r="D1166" s="19"/>
      <c r="E1166" s="10" t="s">
        <v>639</v>
      </c>
      <c r="F1166" s="5">
        <v>40909</v>
      </c>
      <c r="G1166" s="14"/>
      <c r="H1166" s="6"/>
      <c r="I1166" s="15">
        <v>101.8</v>
      </c>
      <c r="J1166" s="7">
        <f t="shared" si="36"/>
        <v>91.62</v>
      </c>
      <c r="K1166" s="20"/>
      <c r="L1166" s="55"/>
      <c r="M1166" s="56"/>
      <c r="N1166" s="19"/>
      <c r="O1166" s="56"/>
      <c r="P1166" s="57"/>
      <c r="Q1166" s="46"/>
      <c r="R1166" s="58"/>
    </row>
    <row r="1167" spans="1:18" ht="18.75">
      <c r="A1167" s="20" t="s">
        <v>807</v>
      </c>
      <c r="B1167" s="2" t="s">
        <v>808</v>
      </c>
      <c r="C1167" s="10"/>
      <c r="D1167" s="19"/>
      <c r="E1167" s="10" t="s">
        <v>639</v>
      </c>
      <c r="F1167" s="5">
        <v>40909</v>
      </c>
      <c r="G1167" s="14"/>
      <c r="H1167" s="6"/>
      <c r="I1167" s="15">
        <v>57.27</v>
      </c>
      <c r="J1167" s="7">
        <f t="shared" si="36"/>
        <v>51.543000000000006</v>
      </c>
      <c r="K1167" s="20"/>
      <c r="L1167" s="55"/>
      <c r="M1167" s="56"/>
      <c r="N1167" s="19"/>
      <c r="O1167" s="56"/>
      <c r="P1167" s="57"/>
      <c r="Q1167" s="46"/>
      <c r="R1167" s="58"/>
    </row>
    <row r="1168" spans="1:18" ht="18.75">
      <c r="A1168" s="20" t="s">
        <v>809</v>
      </c>
      <c r="B1168" s="2" t="s">
        <v>810</v>
      </c>
      <c r="C1168" s="10"/>
      <c r="D1168" s="19"/>
      <c r="E1168" s="10" t="s">
        <v>639</v>
      </c>
      <c r="F1168" s="5">
        <v>40909</v>
      </c>
      <c r="G1168" s="14"/>
      <c r="H1168" s="6"/>
      <c r="I1168" s="15">
        <v>154.9</v>
      </c>
      <c r="J1168" s="7">
        <f t="shared" si="36"/>
        <v>139.41</v>
      </c>
      <c r="K1168" s="20"/>
      <c r="L1168" s="55"/>
      <c r="M1168" s="56"/>
      <c r="N1168" s="19"/>
      <c r="O1168" s="56"/>
      <c r="P1168" s="57"/>
      <c r="Q1168" s="46"/>
      <c r="R1168" s="58"/>
    </row>
    <row r="1169" spans="1:18" ht="18.75">
      <c r="A1169" s="20" t="s">
        <v>811</v>
      </c>
      <c r="B1169" s="2" t="s">
        <v>812</v>
      </c>
      <c r="C1169" s="10"/>
      <c r="D1169" s="19"/>
      <c r="E1169" s="10" t="s">
        <v>639</v>
      </c>
      <c r="F1169" s="5">
        <v>40909</v>
      </c>
      <c r="G1169" s="14"/>
      <c r="H1169" s="6"/>
      <c r="I1169" s="15">
        <v>102.48</v>
      </c>
      <c r="J1169" s="7">
        <f t="shared" si="36"/>
        <v>92.232</v>
      </c>
      <c r="K1169" s="20"/>
      <c r="L1169" s="55"/>
      <c r="M1169" s="56"/>
      <c r="N1169" s="19"/>
      <c r="O1169" s="56"/>
      <c r="P1169" s="57"/>
      <c r="Q1169" s="46"/>
      <c r="R1169" s="58"/>
    </row>
    <row r="1170" spans="1:18" ht="18.75">
      <c r="A1170" s="20" t="s">
        <v>813</v>
      </c>
      <c r="B1170" s="2" t="s">
        <v>814</v>
      </c>
      <c r="C1170" s="10"/>
      <c r="D1170" s="19"/>
      <c r="E1170" s="10" t="s">
        <v>639</v>
      </c>
      <c r="F1170" s="5">
        <v>40909</v>
      </c>
      <c r="G1170" s="14"/>
      <c r="H1170" s="6"/>
      <c r="I1170" s="15">
        <v>163.65</v>
      </c>
      <c r="J1170" s="7">
        <f t="shared" si="36"/>
        <v>147.285</v>
      </c>
      <c r="K1170" s="20"/>
      <c r="L1170" s="55"/>
      <c r="M1170" s="56"/>
      <c r="N1170" s="19"/>
      <c r="O1170" s="56"/>
      <c r="P1170" s="57"/>
      <c r="Q1170" s="46"/>
      <c r="R1170" s="58"/>
    </row>
    <row r="1171" spans="1:18" ht="18.75">
      <c r="A1171" s="20" t="s">
        <v>815</v>
      </c>
      <c r="B1171" s="2" t="s">
        <v>816</v>
      </c>
      <c r="C1171" s="10"/>
      <c r="D1171" s="19"/>
      <c r="E1171" s="10" t="s">
        <v>639</v>
      </c>
      <c r="F1171" s="5">
        <v>40909</v>
      </c>
      <c r="G1171" s="14"/>
      <c r="H1171" s="6"/>
      <c r="I1171" s="15">
        <v>221.2</v>
      </c>
      <c r="J1171" s="7">
        <f t="shared" si="36"/>
        <v>199.07999999999998</v>
      </c>
      <c r="K1171" s="20"/>
      <c r="L1171" s="55"/>
      <c r="M1171" s="56"/>
      <c r="N1171" s="19"/>
      <c r="O1171" s="56"/>
      <c r="P1171" s="57"/>
      <c r="Q1171" s="46"/>
      <c r="R1171" s="58"/>
    </row>
    <row r="1172" spans="1:18" ht="18.75">
      <c r="A1172" s="20" t="s">
        <v>817</v>
      </c>
      <c r="B1172" s="2" t="s">
        <v>818</v>
      </c>
      <c r="C1172" s="10"/>
      <c r="D1172" s="19"/>
      <c r="E1172" s="10" t="s">
        <v>639</v>
      </c>
      <c r="F1172" s="5">
        <v>40909</v>
      </c>
      <c r="G1172" s="14"/>
      <c r="H1172" s="6"/>
      <c r="I1172" s="15">
        <v>37.4</v>
      </c>
      <c r="J1172" s="7">
        <f t="shared" si="36"/>
        <v>33.66</v>
      </c>
      <c r="K1172" s="20"/>
      <c r="L1172" s="55"/>
      <c r="M1172" s="56"/>
      <c r="N1172" s="19"/>
      <c r="O1172" s="56"/>
      <c r="P1172" s="57"/>
      <c r="Q1172" s="46"/>
      <c r="R1172" s="58"/>
    </row>
    <row r="1173" spans="1:18" ht="18.75">
      <c r="A1173" s="90" t="s">
        <v>819</v>
      </c>
      <c r="B1173" s="90"/>
      <c r="C1173" s="90"/>
      <c r="D1173" s="90"/>
      <c r="E1173" s="90"/>
      <c r="F1173" s="90"/>
      <c r="G1173" s="90"/>
      <c r="H1173" s="90"/>
      <c r="I1173" s="28"/>
      <c r="J1173" s="7"/>
      <c r="K1173" s="91"/>
      <c r="L1173" s="91"/>
      <c r="M1173" s="91"/>
      <c r="N1173" s="91"/>
      <c r="O1173" s="91"/>
      <c r="P1173" s="91"/>
      <c r="Q1173" s="91"/>
      <c r="R1173" s="91"/>
    </row>
    <row r="1174" spans="1:18" ht="18.75">
      <c r="A1174" s="20" t="s">
        <v>820</v>
      </c>
      <c r="B1174" s="2" t="s">
        <v>821</v>
      </c>
      <c r="C1174" s="10"/>
      <c r="D1174" s="19"/>
      <c r="E1174" s="10" t="s">
        <v>639</v>
      </c>
      <c r="F1174" s="5">
        <v>40909</v>
      </c>
      <c r="G1174" s="14"/>
      <c r="H1174" s="6"/>
      <c r="I1174" s="15">
        <v>1357.02</v>
      </c>
      <c r="J1174" s="7">
        <f t="shared" si="36"/>
        <v>1221.318</v>
      </c>
      <c r="K1174" s="20"/>
      <c r="L1174" s="55"/>
      <c r="M1174" s="56"/>
      <c r="N1174" s="19"/>
      <c r="O1174" s="56"/>
      <c r="P1174" s="57"/>
      <c r="Q1174" s="46"/>
      <c r="R1174" s="58"/>
    </row>
    <row r="1175" spans="1:18" ht="18.75">
      <c r="A1175" s="20" t="s">
        <v>822</v>
      </c>
      <c r="B1175" s="2" t="s">
        <v>823</v>
      </c>
      <c r="C1175" s="10"/>
      <c r="D1175" s="19"/>
      <c r="E1175" s="10" t="s">
        <v>639</v>
      </c>
      <c r="F1175" s="5">
        <v>40909</v>
      </c>
      <c r="G1175" s="14"/>
      <c r="H1175" s="6"/>
      <c r="I1175" s="15">
        <v>226.62</v>
      </c>
      <c r="J1175" s="7">
        <f t="shared" si="36"/>
        <v>203.958</v>
      </c>
      <c r="K1175" s="20"/>
      <c r="L1175" s="55"/>
      <c r="M1175" s="56"/>
      <c r="N1175" s="19"/>
      <c r="O1175" s="56"/>
      <c r="P1175" s="57"/>
      <c r="Q1175" s="46"/>
      <c r="R1175" s="58"/>
    </row>
    <row r="1176" spans="1:18" ht="18.75">
      <c r="A1176" s="20" t="s">
        <v>824</v>
      </c>
      <c r="B1176" s="2" t="s">
        <v>825</v>
      </c>
      <c r="C1176" s="10"/>
      <c r="D1176" s="19"/>
      <c r="E1176" s="10" t="s">
        <v>639</v>
      </c>
      <c r="F1176" s="5">
        <v>40909</v>
      </c>
      <c r="G1176" s="14"/>
      <c r="H1176" s="6"/>
      <c r="I1176" s="15">
        <v>216.48</v>
      </c>
      <c r="J1176" s="7">
        <f t="shared" si="36"/>
        <v>194.832</v>
      </c>
      <c r="K1176" s="20"/>
      <c r="L1176" s="55"/>
      <c r="M1176" s="56"/>
      <c r="N1176" s="19"/>
      <c r="O1176" s="56"/>
      <c r="P1176" s="57"/>
      <c r="Q1176" s="46"/>
      <c r="R1176" s="58"/>
    </row>
    <row r="1177" spans="1:18" ht="18.75">
      <c r="A1177" s="20" t="s">
        <v>826</v>
      </c>
      <c r="B1177" s="2" t="s">
        <v>827</v>
      </c>
      <c r="C1177" s="10"/>
      <c r="D1177" s="19"/>
      <c r="E1177" s="10" t="s">
        <v>639</v>
      </c>
      <c r="F1177" s="5">
        <v>40909</v>
      </c>
      <c r="G1177" s="14"/>
      <c r="H1177" s="6"/>
      <c r="I1177" s="15">
        <v>554.93</v>
      </c>
      <c r="J1177" s="7">
        <f t="shared" si="36"/>
        <v>499.43699999999995</v>
      </c>
      <c r="K1177" s="20"/>
      <c r="L1177" s="55"/>
      <c r="M1177" s="56"/>
      <c r="N1177" s="19"/>
      <c r="O1177" s="56"/>
      <c r="P1177" s="57"/>
      <c r="Q1177" s="46"/>
      <c r="R1177" s="58"/>
    </row>
    <row r="1178" spans="1:18" ht="18.75">
      <c r="A1178" s="20" t="s">
        <v>828</v>
      </c>
      <c r="B1178" s="2" t="s">
        <v>829</v>
      </c>
      <c r="C1178" s="10"/>
      <c r="D1178" s="19"/>
      <c r="E1178" s="10" t="s">
        <v>639</v>
      </c>
      <c r="F1178" s="5">
        <v>40909</v>
      </c>
      <c r="G1178" s="14"/>
      <c r="H1178" s="6"/>
      <c r="I1178" s="15">
        <v>75.01</v>
      </c>
      <c r="J1178" s="7">
        <f t="shared" si="36"/>
        <v>67.509</v>
      </c>
      <c r="K1178" s="20"/>
      <c r="L1178" s="55"/>
      <c r="M1178" s="56"/>
      <c r="N1178" s="19"/>
      <c r="O1178" s="56"/>
      <c r="P1178" s="57"/>
      <c r="Q1178" s="46"/>
      <c r="R1178" s="58"/>
    </row>
    <row r="1179" spans="1:18" ht="18.75">
      <c r="A1179" s="20" t="s">
        <v>830</v>
      </c>
      <c r="B1179" s="2" t="s">
        <v>831</v>
      </c>
      <c r="C1179" s="10"/>
      <c r="D1179" s="19"/>
      <c r="E1179" s="10" t="s">
        <v>639</v>
      </c>
      <c r="F1179" s="5">
        <v>40909</v>
      </c>
      <c r="G1179" s="14"/>
      <c r="H1179" s="6"/>
      <c r="I1179" s="15">
        <v>75.01</v>
      </c>
      <c r="J1179" s="7">
        <f t="shared" si="36"/>
        <v>67.509</v>
      </c>
      <c r="K1179" s="20"/>
      <c r="L1179" s="55"/>
      <c r="M1179" s="56"/>
      <c r="N1179" s="19"/>
      <c r="O1179" s="56"/>
      <c r="P1179" s="57"/>
      <c r="Q1179" s="46"/>
      <c r="R1179" s="58"/>
    </row>
    <row r="1180" spans="1:18" ht="18.75">
      <c r="A1180" s="20" t="s">
        <v>832</v>
      </c>
      <c r="B1180" s="2" t="s">
        <v>833</v>
      </c>
      <c r="C1180" s="10"/>
      <c r="D1180" s="19"/>
      <c r="E1180" s="10" t="s">
        <v>639</v>
      </c>
      <c r="F1180" s="5">
        <v>40909</v>
      </c>
      <c r="G1180" s="14"/>
      <c r="H1180" s="6"/>
      <c r="I1180" s="15">
        <v>76.6</v>
      </c>
      <c r="J1180" s="7">
        <f t="shared" si="36"/>
        <v>68.94</v>
      </c>
      <c r="K1180" s="20"/>
      <c r="L1180" s="55"/>
      <c r="M1180" s="56"/>
      <c r="N1180" s="19"/>
      <c r="O1180" s="56"/>
      <c r="P1180" s="57"/>
      <c r="Q1180" s="46"/>
      <c r="R1180" s="58"/>
    </row>
    <row r="1181" spans="1:18" ht="18.75">
      <c r="A1181" s="20" t="s">
        <v>834</v>
      </c>
      <c r="B1181" s="2" t="s">
        <v>835</v>
      </c>
      <c r="C1181" s="10"/>
      <c r="D1181" s="19"/>
      <c r="E1181" s="10" t="s">
        <v>639</v>
      </c>
      <c r="F1181" s="5">
        <v>40909</v>
      </c>
      <c r="G1181" s="14"/>
      <c r="H1181" s="6"/>
      <c r="I1181" s="15">
        <v>77.81</v>
      </c>
      <c r="J1181" s="7">
        <f t="shared" si="36"/>
        <v>70.02900000000001</v>
      </c>
      <c r="K1181" s="20"/>
      <c r="L1181" s="55"/>
      <c r="M1181" s="56"/>
      <c r="N1181" s="19"/>
      <c r="O1181" s="56"/>
      <c r="P1181" s="57"/>
      <c r="Q1181" s="46"/>
      <c r="R1181" s="58"/>
    </row>
    <row r="1182" spans="1:18" ht="18.75">
      <c r="A1182" s="20" t="s">
        <v>836</v>
      </c>
      <c r="B1182" s="2" t="s">
        <v>837</v>
      </c>
      <c r="C1182" s="10"/>
      <c r="D1182" s="19"/>
      <c r="E1182" s="10" t="s">
        <v>639</v>
      </c>
      <c r="F1182" s="5">
        <v>40909</v>
      </c>
      <c r="G1182" s="14"/>
      <c r="H1182" s="6"/>
      <c r="I1182" s="15">
        <v>89.5</v>
      </c>
      <c r="J1182" s="7">
        <f t="shared" si="36"/>
        <v>80.55</v>
      </c>
      <c r="K1182" s="20"/>
      <c r="L1182" s="55"/>
      <c r="M1182" s="56"/>
      <c r="N1182" s="19"/>
      <c r="O1182" s="56"/>
      <c r="P1182" s="57"/>
      <c r="Q1182" s="46"/>
      <c r="R1182" s="58"/>
    </row>
    <row r="1183" spans="1:18" ht="18.75">
      <c r="A1183" s="20" t="s">
        <v>838</v>
      </c>
      <c r="B1183" s="2" t="s">
        <v>839</v>
      </c>
      <c r="C1183" s="10"/>
      <c r="D1183" s="19"/>
      <c r="E1183" s="10" t="s">
        <v>639</v>
      </c>
      <c r="F1183" s="5">
        <v>40909</v>
      </c>
      <c r="G1183" s="14"/>
      <c r="H1183" s="6"/>
      <c r="I1183" s="15">
        <v>70.85</v>
      </c>
      <c r="J1183" s="7">
        <f t="shared" si="36"/>
        <v>63.76499999999999</v>
      </c>
      <c r="K1183" s="20"/>
      <c r="L1183" s="55"/>
      <c r="M1183" s="56"/>
      <c r="N1183" s="19"/>
      <c r="O1183" s="56"/>
      <c r="P1183" s="57"/>
      <c r="Q1183" s="46"/>
      <c r="R1183" s="58"/>
    </row>
    <row r="1184" spans="1:18" ht="18.75">
      <c r="A1184" s="90" t="s">
        <v>840</v>
      </c>
      <c r="B1184" s="90"/>
      <c r="C1184" s="90"/>
      <c r="D1184" s="90"/>
      <c r="E1184" s="90"/>
      <c r="F1184" s="90"/>
      <c r="G1184" s="90"/>
      <c r="H1184" s="90"/>
      <c r="I1184" s="28"/>
      <c r="J1184" s="7"/>
      <c r="K1184" s="91"/>
      <c r="L1184" s="91"/>
      <c r="M1184" s="91"/>
      <c r="N1184" s="91"/>
      <c r="O1184" s="91"/>
      <c r="P1184" s="91"/>
      <c r="Q1184" s="91"/>
      <c r="R1184" s="91"/>
    </row>
    <row r="1185" spans="1:18" ht="18.75">
      <c r="A1185" s="20" t="s">
        <v>841</v>
      </c>
      <c r="B1185" s="2" t="s">
        <v>842</v>
      </c>
      <c r="C1185" s="10"/>
      <c r="D1185" s="19"/>
      <c r="E1185" s="10" t="s">
        <v>669</v>
      </c>
      <c r="F1185" s="5">
        <v>40909</v>
      </c>
      <c r="G1185" s="14"/>
      <c r="H1185" s="6"/>
      <c r="I1185" s="15">
        <v>1595.29</v>
      </c>
      <c r="J1185" s="7">
        <f t="shared" si="36"/>
        <v>1435.761</v>
      </c>
      <c r="K1185" s="20"/>
      <c r="L1185" s="55"/>
      <c r="M1185" s="56"/>
      <c r="N1185" s="19"/>
      <c r="O1185" s="56"/>
      <c r="P1185" s="57"/>
      <c r="Q1185" s="46"/>
      <c r="R1185" s="58"/>
    </row>
    <row r="1186" spans="1:18" ht="18.75">
      <c r="A1186" s="20" t="s">
        <v>843</v>
      </c>
      <c r="B1186" s="2" t="s">
        <v>844</v>
      </c>
      <c r="C1186" s="10"/>
      <c r="D1186" s="19"/>
      <c r="E1186" s="10" t="s">
        <v>669</v>
      </c>
      <c r="F1186" s="5">
        <v>40909</v>
      </c>
      <c r="G1186" s="14"/>
      <c r="H1186" s="6"/>
      <c r="I1186" s="15">
        <v>1639.18</v>
      </c>
      <c r="J1186" s="7">
        <f t="shared" si="36"/>
        <v>1475.2620000000002</v>
      </c>
      <c r="K1186" s="20"/>
      <c r="L1186" s="55"/>
      <c r="M1186" s="56"/>
      <c r="N1186" s="19"/>
      <c r="O1186" s="56"/>
      <c r="P1186" s="57"/>
      <c r="Q1186" s="46"/>
      <c r="R1186" s="58"/>
    </row>
    <row r="1187" spans="1:18" ht="18.75">
      <c r="A1187" s="20" t="s">
        <v>845</v>
      </c>
      <c r="B1187" s="2" t="s">
        <v>846</v>
      </c>
      <c r="C1187" s="10"/>
      <c r="D1187" s="19" t="s">
        <v>2896</v>
      </c>
      <c r="E1187" s="10" t="s">
        <v>847</v>
      </c>
      <c r="F1187" s="5">
        <v>40909</v>
      </c>
      <c r="G1187" s="14" t="s">
        <v>2897</v>
      </c>
      <c r="H1187" s="6" t="s">
        <v>2897</v>
      </c>
      <c r="I1187" s="15" t="s">
        <v>2897</v>
      </c>
      <c r="J1187" s="7" t="s">
        <v>2897</v>
      </c>
      <c r="K1187" s="20"/>
      <c r="L1187" s="55"/>
      <c r="M1187" s="56"/>
      <c r="N1187" s="19"/>
      <c r="O1187" s="56"/>
      <c r="P1187" s="57"/>
      <c r="Q1187" s="46"/>
      <c r="R1187" s="58"/>
    </row>
    <row r="1188" spans="1:18" ht="18.75">
      <c r="A1188" s="90" t="s">
        <v>848</v>
      </c>
      <c r="B1188" s="90"/>
      <c r="C1188" s="90"/>
      <c r="D1188" s="90"/>
      <c r="E1188" s="90"/>
      <c r="F1188" s="90"/>
      <c r="G1188" s="90"/>
      <c r="H1188" s="90"/>
      <c r="I1188" s="28"/>
      <c r="J1188" s="7"/>
      <c r="K1188" s="91"/>
      <c r="L1188" s="91"/>
      <c r="M1188" s="91"/>
      <c r="N1188" s="91"/>
      <c r="O1188" s="91"/>
      <c r="P1188" s="91"/>
      <c r="Q1188" s="91"/>
      <c r="R1188" s="91"/>
    </row>
    <row r="1189" spans="1:18" ht="18.75">
      <c r="A1189" s="20" t="s">
        <v>849</v>
      </c>
      <c r="B1189" s="2" t="s">
        <v>850</v>
      </c>
      <c r="C1189" s="10"/>
      <c r="D1189" s="19"/>
      <c r="E1189" s="10" t="s">
        <v>767</v>
      </c>
      <c r="F1189" s="5">
        <v>40909</v>
      </c>
      <c r="G1189" s="14"/>
      <c r="H1189" s="6"/>
      <c r="I1189" s="15">
        <v>111.61</v>
      </c>
      <c r="J1189" s="7">
        <f t="shared" si="36"/>
        <v>100.449</v>
      </c>
      <c r="K1189" s="20"/>
      <c r="L1189" s="55"/>
      <c r="M1189" s="56"/>
      <c r="N1189" s="19"/>
      <c r="O1189" s="56"/>
      <c r="P1189" s="57"/>
      <c r="Q1189" s="46"/>
      <c r="R1189" s="58"/>
    </row>
    <row r="1190" spans="1:18" ht="18.75">
      <c r="A1190" s="20" t="s">
        <v>851</v>
      </c>
      <c r="B1190" s="2" t="s">
        <v>852</v>
      </c>
      <c r="C1190" s="10"/>
      <c r="D1190" s="19"/>
      <c r="E1190" s="10" t="s">
        <v>767</v>
      </c>
      <c r="F1190" s="5">
        <v>40909</v>
      </c>
      <c r="G1190" s="14"/>
      <c r="H1190" s="6"/>
      <c r="I1190" s="15">
        <v>49.25</v>
      </c>
      <c r="J1190" s="7">
        <f t="shared" si="36"/>
        <v>44.325</v>
      </c>
      <c r="K1190" s="20"/>
      <c r="L1190" s="55"/>
      <c r="M1190" s="56"/>
      <c r="N1190" s="19"/>
      <c r="O1190" s="56"/>
      <c r="P1190" s="57"/>
      <c r="Q1190" s="46"/>
      <c r="R1190" s="58"/>
    </row>
    <row r="1191" spans="1:18" ht="18.75">
      <c r="A1191" s="20" t="s">
        <v>853</v>
      </c>
      <c r="B1191" s="2" t="s">
        <v>854</v>
      </c>
      <c r="C1191" s="10"/>
      <c r="D1191" s="19"/>
      <c r="E1191" s="63" t="s">
        <v>639</v>
      </c>
      <c r="F1191" s="5">
        <v>40909</v>
      </c>
      <c r="G1191" s="14"/>
      <c r="H1191" s="6"/>
      <c r="I1191" s="15">
        <v>139.49</v>
      </c>
      <c r="J1191" s="7">
        <f t="shared" si="36"/>
        <v>125.54100000000001</v>
      </c>
      <c r="K1191" s="20"/>
      <c r="L1191" s="55"/>
      <c r="M1191" s="56"/>
      <c r="N1191" s="19"/>
      <c r="O1191" s="64"/>
      <c r="P1191" s="57"/>
      <c r="Q1191" s="46"/>
      <c r="R1191" s="58"/>
    </row>
    <row r="1192" spans="1:18" ht="18.75">
      <c r="A1192" s="20" t="s">
        <v>855</v>
      </c>
      <c r="B1192" s="2" t="s">
        <v>856</v>
      </c>
      <c r="C1192" s="10"/>
      <c r="D1192" s="19"/>
      <c r="E1192" s="10" t="s">
        <v>639</v>
      </c>
      <c r="F1192" s="5">
        <v>40909</v>
      </c>
      <c r="G1192" s="14"/>
      <c r="H1192" s="6"/>
      <c r="I1192" s="15">
        <v>146.76</v>
      </c>
      <c r="J1192" s="7">
        <f t="shared" si="36"/>
        <v>132.084</v>
      </c>
      <c r="K1192" s="20"/>
      <c r="L1192" s="55"/>
      <c r="M1192" s="56"/>
      <c r="N1192" s="19"/>
      <c r="O1192" s="56"/>
      <c r="P1192" s="57"/>
      <c r="Q1192" s="46"/>
      <c r="R1192" s="58"/>
    </row>
    <row r="1193" spans="1:18" ht="18.75">
      <c r="A1193" s="20" t="s">
        <v>857</v>
      </c>
      <c r="B1193" s="2" t="s">
        <v>858</v>
      </c>
      <c r="C1193" s="10"/>
      <c r="D1193" s="19"/>
      <c r="E1193" s="10" t="s">
        <v>639</v>
      </c>
      <c r="F1193" s="5">
        <v>40909</v>
      </c>
      <c r="G1193" s="14"/>
      <c r="H1193" s="6"/>
      <c r="I1193" s="15">
        <v>446.75</v>
      </c>
      <c r="J1193" s="7">
        <f t="shared" si="36"/>
        <v>402.075</v>
      </c>
      <c r="K1193" s="20"/>
      <c r="L1193" s="55"/>
      <c r="M1193" s="56"/>
      <c r="N1193" s="19"/>
      <c r="O1193" s="56"/>
      <c r="P1193" s="57"/>
      <c r="Q1193" s="46"/>
      <c r="R1193" s="58"/>
    </row>
    <row r="1194" spans="1:18" ht="18.75">
      <c r="A1194" s="20" t="s">
        <v>859</v>
      </c>
      <c r="B1194" s="2" t="s">
        <v>860</v>
      </c>
      <c r="C1194" s="10"/>
      <c r="D1194" s="19"/>
      <c r="E1194" s="10" t="s">
        <v>639</v>
      </c>
      <c r="F1194" s="5">
        <v>40909</v>
      </c>
      <c r="G1194" s="14"/>
      <c r="H1194" s="6"/>
      <c r="I1194" s="15">
        <v>226.06</v>
      </c>
      <c r="J1194" s="7">
        <f t="shared" si="36"/>
        <v>203.454</v>
      </c>
      <c r="K1194" s="20"/>
      <c r="L1194" s="55"/>
      <c r="M1194" s="56"/>
      <c r="N1194" s="19"/>
      <c r="O1194" s="56"/>
      <c r="P1194" s="57"/>
      <c r="Q1194" s="46"/>
      <c r="R1194" s="58"/>
    </row>
    <row r="1195" spans="1:18" ht="18.75">
      <c r="A1195" s="20" t="s">
        <v>861</v>
      </c>
      <c r="B1195" s="2" t="s">
        <v>862</v>
      </c>
      <c r="C1195" s="10"/>
      <c r="D1195" s="19"/>
      <c r="E1195" s="10" t="s">
        <v>639</v>
      </c>
      <c r="F1195" s="5">
        <v>40909</v>
      </c>
      <c r="G1195" s="14"/>
      <c r="H1195" s="6"/>
      <c r="I1195" s="15">
        <v>322.26</v>
      </c>
      <c r="J1195" s="7">
        <f t="shared" si="36"/>
        <v>290.034</v>
      </c>
      <c r="K1195" s="20"/>
      <c r="L1195" s="55"/>
      <c r="M1195" s="56"/>
      <c r="N1195" s="19"/>
      <c r="O1195" s="56"/>
      <c r="P1195" s="57"/>
      <c r="Q1195" s="46"/>
      <c r="R1195" s="58"/>
    </row>
    <row r="1196" spans="1:18" ht="18.75">
      <c r="A1196" s="20" t="s">
        <v>863</v>
      </c>
      <c r="B1196" s="2" t="s">
        <v>864</v>
      </c>
      <c r="C1196" s="10"/>
      <c r="D1196" s="19"/>
      <c r="E1196" s="10" t="s">
        <v>639</v>
      </c>
      <c r="F1196" s="5">
        <v>40909</v>
      </c>
      <c r="G1196" s="14"/>
      <c r="H1196" s="6"/>
      <c r="I1196" s="15">
        <v>148.22</v>
      </c>
      <c r="J1196" s="7">
        <f t="shared" si="36"/>
        <v>133.398</v>
      </c>
      <c r="K1196" s="20"/>
      <c r="L1196" s="55"/>
      <c r="M1196" s="56"/>
      <c r="N1196" s="19"/>
      <c r="O1196" s="56"/>
      <c r="P1196" s="57"/>
      <c r="Q1196" s="46"/>
      <c r="R1196" s="58"/>
    </row>
    <row r="1197" spans="1:18" ht="18.75">
      <c r="A1197" s="20" t="s">
        <v>865</v>
      </c>
      <c r="B1197" s="2" t="s">
        <v>866</v>
      </c>
      <c r="C1197" s="10"/>
      <c r="D1197" s="19"/>
      <c r="E1197" s="10" t="s">
        <v>639</v>
      </c>
      <c r="F1197" s="5">
        <v>40909</v>
      </c>
      <c r="G1197" s="14"/>
      <c r="H1197" s="6"/>
      <c r="I1197" s="15">
        <v>1055.27</v>
      </c>
      <c r="J1197" s="7">
        <f t="shared" si="36"/>
        <v>949.743</v>
      </c>
      <c r="K1197" s="20"/>
      <c r="L1197" s="55"/>
      <c r="M1197" s="56"/>
      <c r="N1197" s="19"/>
      <c r="O1197" s="56"/>
      <c r="P1197" s="57"/>
      <c r="Q1197" s="46"/>
      <c r="R1197" s="58"/>
    </row>
    <row r="1198" spans="1:18" ht="18.75">
      <c r="A1198" s="20" t="s">
        <v>867</v>
      </c>
      <c r="B1198" s="2" t="s">
        <v>868</v>
      </c>
      <c r="C1198" s="10"/>
      <c r="D1198" s="19"/>
      <c r="E1198" s="10" t="s">
        <v>639</v>
      </c>
      <c r="F1198" s="5">
        <v>40909</v>
      </c>
      <c r="G1198" s="14"/>
      <c r="H1198" s="6"/>
      <c r="I1198" s="15">
        <v>1076.94</v>
      </c>
      <c r="J1198" s="7">
        <f t="shared" si="36"/>
        <v>969.2460000000001</v>
      </c>
      <c r="K1198" s="20"/>
      <c r="L1198" s="55"/>
      <c r="M1198" s="56"/>
      <c r="N1198" s="19"/>
      <c r="O1198" s="56"/>
      <c r="P1198" s="57"/>
      <c r="Q1198" s="46"/>
      <c r="R1198" s="58"/>
    </row>
    <row r="1199" spans="1:18" ht="18.75">
      <c r="A1199" s="20" t="s">
        <v>869</v>
      </c>
      <c r="B1199" s="2" t="s">
        <v>870</v>
      </c>
      <c r="C1199" s="10"/>
      <c r="D1199" s="19"/>
      <c r="E1199" s="10" t="s">
        <v>639</v>
      </c>
      <c r="F1199" s="5">
        <v>40909</v>
      </c>
      <c r="G1199" s="14"/>
      <c r="H1199" s="6"/>
      <c r="I1199" s="15">
        <v>994.42</v>
      </c>
      <c r="J1199" s="7">
        <f t="shared" si="36"/>
        <v>894.978</v>
      </c>
      <c r="K1199" s="20"/>
      <c r="L1199" s="55"/>
      <c r="M1199" s="56"/>
      <c r="N1199" s="19"/>
      <c r="O1199" s="56"/>
      <c r="P1199" s="57"/>
      <c r="Q1199" s="46"/>
      <c r="R1199" s="58"/>
    </row>
    <row r="1200" spans="1:18" ht="18.75">
      <c r="A1200" s="20" t="s">
        <v>871</v>
      </c>
      <c r="B1200" s="2" t="s">
        <v>872</v>
      </c>
      <c r="C1200" s="10"/>
      <c r="D1200" s="19"/>
      <c r="E1200" s="10" t="s">
        <v>639</v>
      </c>
      <c r="F1200" s="5">
        <v>40909</v>
      </c>
      <c r="G1200" s="14"/>
      <c r="H1200" s="6"/>
      <c r="I1200" s="15">
        <v>1748.22</v>
      </c>
      <c r="J1200" s="7">
        <f t="shared" si="36"/>
        <v>1573.3980000000001</v>
      </c>
      <c r="K1200" s="20"/>
      <c r="L1200" s="55"/>
      <c r="M1200" s="56"/>
      <c r="N1200" s="19"/>
      <c r="O1200" s="56"/>
      <c r="P1200" s="57"/>
      <c r="Q1200" s="46"/>
      <c r="R1200" s="58"/>
    </row>
    <row r="1201" spans="1:18" ht="18.75">
      <c r="A1201" s="90" t="s">
        <v>873</v>
      </c>
      <c r="B1201" s="90"/>
      <c r="C1201" s="90"/>
      <c r="D1201" s="90"/>
      <c r="E1201" s="90"/>
      <c r="F1201" s="90"/>
      <c r="G1201" s="90"/>
      <c r="H1201" s="90"/>
      <c r="I1201" s="28"/>
      <c r="J1201" s="7"/>
      <c r="K1201" s="91"/>
      <c r="L1201" s="91"/>
      <c r="M1201" s="91"/>
      <c r="N1201" s="91"/>
      <c r="O1201" s="91"/>
      <c r="P1201" s="91"/>
      <c r="Q1201" s="91"/>
      <c r="R1201" s="91"/>
    </row>
    <row r="1202" spans="1:18" ht="18.75">
      <c r="A1202" s="20" t="s">
        <v>874</v>
      </c>
      <c r="B1202" s="2" t="s">
        <v>875</v>
      </c>
      <c r="C1202" s="10"/>
      <c r="D1202" s="19"/>
      <c r="E1202" s="10" t="s">
        <v>639</v>
      </c>
      <c r="F1202" s="5">
        <v>40909</v>
      </c>
      <c r="G1202" s="14"/>
      <c r="H1202" s="6"/>
      <c r="I1202" s="15">
        <v>1322.62</v>
      </c>
      <c r="J1202" s="7">
        <f t="shared" si="36"/>
        <v>1190.358</v>
      </c>
      <c r="K1202" s="20"/>
      <c r="L1202" s="55"/>
      <c r="M1202" s="56"/>
      <c r="N1202" s="19"/>
      <c r="O1202" s="56"/>
      <c r="P1202" s="57"/>
      <c r="Q1202" s="46"/>
      <c r="R1202" s="58"/>
    </row>
    <row r="1203" spans="1:18" ht="18.75">
      <c r="A1203" s="20" t="s">
        <v>876</v>
      </c>
      <c r="B1203" s="2" t="s">
        <v>877</v>
      </c>
      <c r="C1203" s="10"/>
      <c r="D1203" s="19"/>
      <c r="E1203" s="10" t="s">
        <v>639</v>
      </c>
      <c r="F1203" s="5">
        <v>40909</v>
      </c>
      <c r="G1203" s="14"/>
      <c r="H1203" s="6"/>
      <c r="I1203" s="15">
        <v>1548.27</v>
      </c>
      <c r="J1203" s="7">
        <f t="shared" si="36"/>
        <v>1393.443</v>
      </c>
      <c r="K1203" s="20"/>
      <c r="L1203" s="55"/>
      <c r="M1203" s="56"/>
      <c r="N1203" s="19"/>
      <c r="O1203" s="56"/>
      <c r="P1203" s="57"/>
      <c r="Q1203" s="46"/>
      <c r="R1203" s="58"/>
    </row>
    <row r="1204" spans="1:18" ht="18.75">
      <c r="A1204" s="20" t="s">
        <v>878</v>
      </c>
      <c r="B1204" s="2" t="s">
        <v>879</v>
      </c>
      <c r="C1204" s="10"/>
      <c r="D1204" s="19"/>
      <c r="E1204" s="10" t="s">
        <v>639</v>
      </c>
      <c r="F1204" s="5">
        <v>40909</v>
      </c>
      <c r="G1204" s="14"/>
      <c r="H1204" s="6"/>
      <c r="I1204" s="15">
        <v>1141.26</v>
      </c>
      <c r="J1204" s="7">
        <f t="shared" si="36"/>
        <v>1027.134</v>
      </c>
      <c r="K1204" s="20"/>
      <c r="L1204" s="55"/>
      <c r="M1204" s="56"/>
      <c r="N1204" s="19"/>
      <c r="O1204" s="56"/>
      <c r="P1204" s="57"/>
      <c r="Q1204" s="46"/>
      <c r="R1204" s="58"/>
    </row>
    <row r="1205" spans="1:18" ht="18.75">
      <c r="A1205" s="20" t="s">
        <v>880</v>
      </c>
      <c r="B1205" s="2" t="s">
        <v>881</v>
      </c>
      <c r="C1205" s="10"/>
      <c r="D1205" s="19"/>
      <c r="E1205" s="10" t="s">
        <v>639</v>
      </c>
      <c r="F1205" s="5">
        <v>40909</v>
      </c>
      <c r="G1205" s="14"/>
      <c r="H1205" s="6"/>
      <c r="I1205" s="15">
        <v>980.24</v>
      </c>
      <c r="J1205" s="7">
        <f t="shared" si="36"/>
        <v>882.216</v>
      </c>
      <c r="K1205" s="20"/>
      <c r="L1205" s="55"/>
      <c r="M1205" s="56"/>
      <c r="N1205" s="19"/>
      <c r="O1205" s="56"/>
      <c r="P1205" s="57"/>
      <c r="Q1205" s="46"/>
      <c r="R1205" s="58"/>
    </row>
    <row r="1206" spans="1:18" ht="18.75">
      <c r="A1206" s="20" t="s">
        <v>882</v>
      </c>
      <c r="B1206" s="2" t="s">
        <v>883</v>
      </c>
      <c r="C1206" s="10"/>
      <c r="D1206" s="19"/>
      <c r="E1206" s="10" t="s">
        <v>639</v>
      </c>
      <c r="F1206" s="5">
        <v>40909</v>
      </c>
      <c r="G1206" s="14"/>
      <c r="H1206" s="6"/>
      <c r="I1206" s="15">
        <v>1555.57</v>
      </c>
      <c r="J1206" s="7">
        <f t="shared" si="36"/>
        <v>1400.013</v>
      </c>
      <c r="K1206" s="20"/>
      <c r="L1206" s="55"/>
      <c r="M1206" s="56"/>
      <c r="N1206" s="19"/>
      <c r="O1206" s="56"/>
      <c r="P1206" s="57"/>
      <c r="Q1206" s="46"/>
      <c r="R1206" s="58"/>
    </row>
    <row r="1207" spans="1:18" ht="18.75">
      <c r="A1207" s="91" t="s">
        <v>884</v>
      </c>
      <c r="B1207" s="91"/>
      <c r="C1207" s="91"/>
      <c r="D1207" s="91"/>
      <c r="E1207" s="91"/>
      <c r="F1207" s="91"/>
      <c r="G1207" s="91"/>
      <c r="H1207" s="91"/>
      <c r="I1207" s="28"/>
      <c r="J1207" s="7"/>
      <c r="K1207" s="91"/>
      <c r="L1207" s="91"/>
      <c r="M1207" s="91"/>
      <c r="N1207" s="91"/>
      <c r="O1207" s="91"/>
      <c r="P1207" s="91"/>
      <c r="Q1207" s="91"/>
      <c r="R1207" s="91"/>
    </row>
    <row r="1208" spans="1:18" ht="18.75">
      <c r="A1208" s="20" t="s">
        <v>885</v>
      </c>
      <c r="B1208" s="2" t="s">
        <v>886</v>
      </c>
      <c r="C1208" s="10"/>
      <c r="D1208" s="19"/>
      <c r="E1208" s="10" t="s">
        <v>639</v>
      </c>
      <c r="F1208" s="5">
        <v>40909</v>
      </c>
      <c r="G1208" s="14"/>
      <c r="H1208" s="6"/>
      <c r="I1208" s="15">
        <v>85.29</v>
      </c>
      <c r="J1208" s="7">
        <f t="shared" si="36"/>
        <v>76.76100000000001</v>
      </c>
      <c r="K1208" s="20"/>
      <c r="L1208" s="55"/>
      <c r="M1208" s="56"/>
      <c r="N1208" s="19"/>
      <c r="O1208" s="56"/>
      <c r="P1208" s="57"/>
      <c r="Q1208" s="46"/>
      <c r="R1208" s="58"/>
    </row>
    <row r="1209" spans="1:18" ht="18.75">
      <c r="A1209" s="20" t="s">
        <v>887</v>
      </c>
      <c r="B1209" s="2" t="s">
        <v>888</v>
      </c>
      <c r="C1209" s="10"/>
      <c r="D1209" s="19"/>
      <c r="E1209" s="10" t="s">
        <v>639</v>
      </c>
      <c r="F1209" s="5">
        <v>40909</v>
      </c>
      <c r="G1209" s="14"/>
      <c r="H1209" s="6"/>
      <c r="I1209" s="15">
        <v>132.15</v>
      </c>
      <c r="J1209" s="7">
        <f t="shared" si="36"/>
        <v>118.935</v>
      </c>
      <c r="K1209" s="20"/>
      <c r="L1209" s="55"/>
      <c r="M1209" s="56"/>
      <c r="N1209" s="19"/>
      <c r="O1209" s="56"/>
      <c r="P1209" s="57"/>
      <c r="Q1209" s="46"/>
      <c r="R1209" s="58"/>
    </row>
    <row r="1210" spans="1:18" ht="18.75">
      <c r="A1210" s="20" t="s">
        <v>889</v>
      </c>
      <c r="B1210" s="2" t="s">
        <v>890</v>
      </c>
      <c r="C1210" s="10"/>
      <c r="D1210" s="19"/>
      <c r="E1210" s="10" t="s">
        <v>639</v>
      </c>
      <c r="F1210" s="5">
        <v>40909</v>
      </c>
      <c r="G1210" s="14"/>
      <c r="H1210" s="6"/>
      <c r="I1210" s="15">
        <v>80.35</v>
      </c>
      <c r="J1210" s="7">
        <f t="shared" si="36"/>
        <v>72.315</v>
      </c>
      <c r="K1210" s="20"/>
      <c r="L1210" s="55"/>
      <c r="M1210" s="56"/>
      <c r="N1210" s="19"/>
      <c r="O1210" s="56"/>
      <c r="P1210" s="57"/>
      <c r="Q1210" s="46"/>
      <c r="R1210" s="58"/>
    </row>
    <row r="1211" spans="1:18" ht="18.75">
      <c r="A1211" s="20" t="s">
        <v>891</v>
      </c>
      <c r="B1211" s="2" t="s">
        <v>892</v>
      </c>
      <c r="C1211" s="10"/>
      <c r="D1211" s="19"/>
      <c r="E1211" s="10" t="s">
        <v>767</v>
      </c>
      <c r="F1211" s="5">
        <v>40909</v>
      </c>
      <c r="G1211" s="14"/>
      <c r="H1211" s="6"/>
      <c r="I1211" s="15">
        <v>266.08</v>
      </c>
      <c r="J1211" s="7">
        <f aca="true" t="shared" si="37" ref="J1211:J1274">I1211*0.9</f>
        <v>239.47199999999998</v>
      </c>
      <c r="K1211" s="20"/>
      <c r="L1211" s="55"/>
      <c r="M1211" s="56"/>
      <c r="N1211" s="19"/>
      <c r="O1211" s="56"/>
      <c r="P1211" s="57"/>
      <c r="Q1211" s="46"/>
      <c r="R1211" s="58"/>
    </row>
    <row r="1212" spans="1:18" ht="18.75">
      <c r="A1212" s="20" t="s">
        <v>893</v>
      </c>
      <c r="B1212" s="2" t="s">
        <v>894</v>
      </c>
      <c r="C1212" s="10"/>
      <c r="D1212" s="19"/>
      <c r="E1212" s="10" t="s">
        <v>639</v>
      </c>
      <c r="F1212" s="5">
        <v>40909</v>
      </c>
      <c r="G1212" s="14"/>
      <c r="H1212" s="6"/>
      <c r="I1212" s="15">
        <v>612.54</v>
      </c>
      <c r="J1212" s="7">
        <f t="shared" si="37"/>
        <v>551.286</v>
      </c>
      <c r="K1212" s="20"/>
      <c r="L1212" s="55"/>
      <c r="M1212" s="56"/>
      <c r="N1212" s="19"/>
      <c r="O1212" s="56"/>
      <c r="P1212" s="57"/>
      <c r="Q1212" s="46"/>
      <c r="R1212" s="58"/>
    </row>
    <row r="1213" spans="1:18" ht="18.75">
      <c r="A1213" s="20" t="s">
        <v>895</v>
      </c>
      <c r="B1213" s="2" t="s">
        <v>896</v>
      </c>
      <c r="C1213" s="10"/>
      <c r="D1213" s="19"/>
      <c r="E1213" s="10" t="s">
        <v>639</v>
      </c>
      <c r="F1213" s="5">
        <v>40909</v>
      </c>
      <c r="G1213" s="14"/>
      <c r="H1213" s="6"/>
      <c r="I1213" s="15">
        <v>672.31</v>
      </c>
      <c r="J1213" s="7">
        <f t="shared" si="37"/>
        <v>605.079</v>
      </c>
      <c r="K1213" s="20"/>
      <c r="L1213" s="55"/>
      <c r="M1213" s="56"/>
      <c r="N1213" s="19"/>
      <c r="O1213" s="56"/>
      <c r="P1213" s="57"/>
      <c r="Q1213" s="46"/>
      <c r="R1213" s="58"/>
    </row>
    <row r="1214" spans="1:18" ht="18.75">
      <c r="A1214" s="20" t="s">
        <v>897</v>
      </c>
      <c r="B1214" s="2" t="s">
        <v>898</v>
      </c>
      <c r="C1214" s="10"/>
      <c r="D1214" s="19"/>
      <c r="E1214" s="10" t="s">
        <v>639</v>
      </c>
      <c r="F1214" s="5">
        <v>40909</v>
      </c>
      <c r="G1214" s="14"/>
      <c r="H1214" s="6"/>
      <c r="I1214" s="15">
        <v>120.63</v>
      </c>
      <c r="J1214" s="7">
        <f t="shared" si="37"/>
        <v>108.567</v>
      </c>
      <c r="K1214" s="20"/>
      <c r="L1214" s="55"/>
      <c r="M1214" s="56"/>
      <c r="N1214" s="19"/>
      <c r="O1214" s="56"/>
      <c r="P1214" s="57"/>
      <c r="Q1214" s="46"/>
      <c r="R1214" s="58"/>
    </row>
    <row r="1215" spans="1:18" ht="18.75">
      <c r="A1215" s="20" t="s">
        <v>899</v>
      </c>
      <c r="B1215" s="2" t="s">
        <v>900</v>
      </c>
      <c r="C1215" s="10"/>
      <c r="D1215" s="19"/>
      <c r="E1215" s="10" t="s">
        <v>639</v>
      </c>
      <c r="F1215" s="5">
        <v>40909</v>
      </c>
      <c r="G1215" s="14"/>
      <c r="H1215" s="6"/>
      <c r="I1215" s="15">
        <v>895.54</v>
      </c>
      <c r="J1215" s="7">
        <f t="shared" si="37"/>
        <v>805.986</v>
      </c>
      <c r="K1215" s="20"/>
      <c r="L1215" s="55"/>
      <c r="M1215" s="56"/>
      <c r="N1215" s="19"/>
      <c r="O1215" s="56"/>
      <c r="P1215" s="57"/>
      <c r="Q1215" s="46"/>
      <c r="R1215" s="58"/>
    </row>
    <row r="1216" spans="1:18" ht="18.75">
      <c r="A1216" s="20" t="s">
        <v>901</v>
      </c>
      <c r="B1216" s="2" t="s">
        <v>902</v>
      </c>
      <c r="C1216" s="10"/>
      <c r="D1216" s="19"/>
      <c r="E1216" s="10" t="s">
        <v>639</v>
      </c>
      <c r="F1216" s="5">
        <v>40909</v>
      </c>
      <c r="G1216" s="14"/>
      <c r="H1216" s="6"/>
      <c r="I1216" s="15">
        <v>811.18</v>
      </c>
      <c r="J1216" s="7">
        <f t="shared" si="37"/>
        <v>730.062</v>
      </c>
      <c r="K1216" s="20"/>
      <c r="L1216" s="55"/>
      <c r="M1216" s="56"/>
      <c r="N1216" s="19"/>
      <c r="O1216" s="56"/>
      <c r="P1216" s="57"/>
      <c r="Q1216" s="46"/>
      <c r="R1216" s="58"/>
    </row>
    <row r="1217" spans="1:18" ht="18.75">
      <c r="A1217" s="20" t="s">
        <v>903</v>
      </c>
      <c r="B1217" s="2" t="s">
        <v>904</v>
      </c>
      <c r="C1217" s="10"/>
      <c r="D1217" s="19"/>
      <c r="E1217" s="10" t="s">
        <v>639</v>
      </c>
      <c r="F1217" s="5">
        <v>40909</v>
      </c>
      <c r="G1217" s="14"/>
      <c r="H1217" s="6"/>
      <c r="I1217" s="15">
        <v>1406.03</v>
      </c>
      <c r="J1217" s="7">
        <f t="shared" si="37"/>
        <v>1265.427</v>
      </c>
      <c r="K1217" s="20"/>
      <c r="L1217" s="55"/>
      <c r="M1217" s="56"/>
      <c r="N1217" s="19"/>
      <c r="O1217" s="56"/>
      <c r="P1217" s="57"/>
      <c r="Q1217" s="46"/>
      <c r="R1217" s="58"/>
    </row>
    <row r="1218" spans="1:18" ht="18.75">
      <c r="A1218" s="20" t="s">
        <v>905</v>
      </c>
      <c r="B1218" s="2" t="s">
        <v>906</v>
      </c>
      <c r="C1218" s="10"/>
      <c r="D1218" s="19"/>
      <c r="E1218" s="10" t="s">
        <v>639</v>
      </c>
      <c r="F1218" s="5">
        <v>40909</v>
      </c>
      <c r="G1218" s="14"/>
      <c r="H1218" s="6"/>
      <c r="I1218" s="15">
        <v>841.78</v>
      </c>
      <c r="J1218" s="7">
        <f t="shared" si="37"/>
        <v>757.602</v>
      </c>
      <c r="K1218" s="20"/>
      <c r="L1218" s="55"/>
      <c r="M1218" s="56"/>
      <c r="N1218" s="19"/>
      <c r="O1218" s="56"/>
      <c r="P1218" s="57"/>
      <c r="Q1218" s="46"/>
      <c r="R1218" s="58"/>
    </row>
    <row r="1219" spans="1:18" ht="18.75">
      <c r="A1219" s="20" t="s">
        <v>907</v>
      </c>
      <c r="B1219" s="2" t="s">
        <v>908</v>
      </c>
      <c r="C1219" s="10"/>
      <c r="D1219" s="19"/>
      <c r="E1219" s="10" t="s">
        <v>639</v>
      </c>
      <c r="F1219" s="5">
        <v>40909</v>
      </c>
      <c r="G1219" s="14"/>
      <c r="H1219" s="6"/>
      <c r="I1219" s="15">
        <v>1032.1</v>
      </c>
      <c r="J1219" s="7">
        <f t="shared" si="37"/>
        <v>928.89</v>
      </c>
      <c r="K1219" s="20"/>
      <c r="L1219" s="55"/>
      <c r="M1219" s="56"/>
      <c r="N1219" s="19"/>
      <c r="O1219" s="56"/>
      <c r="P1219" s="57"/>
      <c r="Q1219" s="46"/>
      <c r="R1219" s="58"/>
    </row>
    <row r="1220" spans="1:18" ht="18.75">
      <c r="A1220" s="20" t="s">
        <v>909</v>
      </c>
      <c r="B1220" s="2" t="s">
        <v>910</v>
      </c>
      <c r="C1220" s="10"/>
      <c r="D1220" s="19"/>
      <c r="E1220" s="10" t="s">
        <v>639</v>
      </c>
      <c r="F1220" s="5">
        <v>40909</v>
      </c>
      <c r="G1220" s="14"/>
      <c r="H1220" s="6"/>
      <c r="I1220" s="15">
        <v>519.99</v>
      </c>
      <c r="J1220" s="7">
        <f t="shared" si="37"/>
        <v>467.99100000000004</v>
      </c>
      <c r="K1220" s="20"/>
      <c r="L1220" s="55"/>
      <c r="M1220" s="56"/>
      <c r="N1220" s="19"/>
      <c r="O1220" s="56"/>
      <c r="P1220" s="57"/>
      <c r="Q1220" s="46"/>
      <c r="R1220" s="58"/>
    </row>
    <row r="1221" spans="1:18" ht="18.75">
      <c r="A1221" s="20" t="s">
        <v>911</v>
      </c>
      <c r="B1221" s="2" t="s">
        <v>912</v>
      </c>
      <c r="C1221" s="10"/>
      <c r="D1221" s="19"/>
      <c r="E1221" s="10" t="s">
        <v>639</v>
      </c>
      <c r="F1221" s="5">
        <v>40909</v>
      </c>
      <c r="G1221" s="14"/>
      <c r="H1221" s="6"/>
      <c r="I1221" s="15">
        <v>263.27</v>
      </c>
      <c r="J1221" s="7">
        <f t="shared" si="37"/>
        <v>236.94299999999998</v>
      </c>
      <c r="K1221" s="20"/>
      <c r="L1221" s="55"/>
      <c r="M1221" s="56"/>
      <c r="N1221" s="19"/>
      <c r="O1221" s="56"/>
      <c r="P1221" s="57"/>
      <c r="Q1221" s="46"/>
      <c r="R1221" s="58"/>
    </row>
    <row r="1222" spans="1:18" ht="18.75">
      <c r="A1222" s="20" t="s">
        <v>913</v>
      </c>
      <c r="B1222" s="2" t="s">
        <v>914</v>
      </c>
      <c r="C1222" s="10"/>
      <c r="D1222" s="19"/>
      <c r="E1222" s="10" t="s">
        <v>639</v>
      </c>
      <c r="F1222" s="5">
        <v>40909</v>
      </c>
      <c r="G1222" s="14"/>
      <c r="H1222" s="6"/>
      <c r="I1222" s="15">
        <v>929.36</v>
      </c>
      <c r="J1222" s="7">
        <f t="shared" si="37"/>
        <v>836.424</v>
      </c>
      <c r="K1222" s="20"/>
      <c r="L1222" s="55"/>
      <c r="M1222" s="56"/>
      <c r="N1222" s="19"/>
      <c r="O1222" s="56"/>
      <c r="P1222" s="57"/>
      <c r="Q1222" s="46"/>
      <c r="R1222" s="58"/>
    </row>
    <row r="1223" spans="1:18" ht="18.75">
      <c r="A1223" s="90" t="s">
        <v>915</v>
      </c>
      <c r="B1223" s="90"/>
      <c r="C1223" s="90"/>
      <c r="D1223" s="90"/>
      <c r="E1223" s="90"/>
      <c r="F1223" s="90"/>
      <c r="G1223" s="90"/>
      <c r="H1223" s="90"/>
      <c r="I1223" s="28"/>
      <c r="J1223" s="7"/>
      <c r="K1223" s="91"/>
      <c r="L1223" s="91"/>
      <c r="M1223" s="91"/>
      <c r="N1223" s="91"/>
      <c r="O1223" s="91"/>
      <c r="P1223" s="91"/>
      <c r="Q1223" s="91"/>
      <c r="R1223" s="91"/>
    </row>
    <row r="1224" spans="1:18" ht="18.75">
      <c r="A1224" s="20" t="s">
        <v>916</v>
      </c>
      <c r="B1224" s="2" t="s">
        <v>917</v>
      </c>
      <c r="C1224" s="10"/>
      <c r="D1224" s="19"/>
      <c r="E1224" s="10" t="s">
        <v>639</v>
      </c>
      <c r="F1224" s="5">
        <v>40909</v>
      </c>
      <c r="G1224" s="14"/>
      <c r="H1224" s="6"/>
      <c r="I1224" s="15">
        <v>233.65</v>
      </c>
      <c r="J1224" s="7">
        <f t="shared" si="37"/>
        <v>210.285</v>
      </c>
      <c r="K1224" s="20"/>
      <c r="L1224" s="55"/>
      <c r="M1224" s="56"/>
      <c r="N1224" s="19"/>
      <c r="O1224" s="56"/>
      <c r="P1224" s="57"/>
      <c r="Q1224" s="46"/>
      <c r="R1224" s="58"/>
    </row>
    <row r="1225" spans="1:18" ht="18.75">
      <c r="A1225" s="20" t="s">
        <v>918</v>
      </c>
      <c r="B1225" s="2" t="s">
        <v>919</v>
      </c>
      <c r="C1225" s="10"/>
      <c r="D1225" s="19"/>
      <c r="E1225" s="10" t="s">
        <v>767</v>
      </c>
      <c r="F1225" s="5">
        <v>40909</v>
      </c>
      <c r="G1225" s="14"/>
      <c r="H1225" s="6"/>
      <c r="I1225" s="15">
        <v>80.74</v>
      </c>
      <c r="J1225" s="7">
        <f t="shared" si="37"/>
        <v>72.666</v>
      </c>
      <c r="K1225" s="20"/>
      <c r="L1225" s="55"/>
      <c r="M1225" s="56"/>
      <c r="N1225" s="19"/>
      <c r="O1225" s="56"/>
      <c r="P1225" s="57"/>
      <c r="Q1225" s="46"/>
      <c r="R1225" s="58"/>
    </row>
    <row r="1226" spans="1:18" ht="18.75">
      <c r="A1226" s="20" t="s">
        <v>920</v>
      </c>
      <c r="B1226" s="2" t="s">
        <v>921</v>
      </c>
      <c r="C1226" s="10"/>
      <c r="D1226" s="19"/>
      <c r="E1226" s="10" t="s">
        <v>639</v>
      </c>
      <c r="F1226" s="5">
        <v>40909</v>
      </c>
      <c r="G1226" s="14"/>
      <c r="H1226" s="6"/>
      <c r="I1226" s="15">
        <v>485.54</v>
      </c>
      <c r="J1226" s="7">
        <f t="shared" si="37"/>
        <v>436.98600000000005</v>
      </c>
      <c r="K1226" s="20"/>
      <c r="L1226" s="55"/>
      <c r="M1226" s="56"/>
      <c r="N1226" s="19"/>
      <c r="O1226" s="56"/>
      <c r="P1226" s="57"/>
      <c r="Q1226" s="46"/>
      <c r="R1226" s="58"/>
    </row>
    <row r="1227" spans="1:18" ht="18.75">
      <c r="A1227" s="20" t="s">
        <v>922</v>
      </c>
      <c r="B1227" s="2" t="s">
        <v>923</v>
      </c>
      <c r="C1227" s="10"/>
      <c r="D1227" s="19"/>
      <c r="E1227" s="10" t="s">
        <v>639</v>
      </c>
      <c r="F1227" s="5">
        <v>40909</v>
      </c>
      <c r="G1227" s="14"/>
      <c r="H1227" s="6"/>
      <c r="I1227" s="15">
        <v>104.16</v>
      </c>
      <c r="J1227" s="7">
        <f t="shared" si="37"/>
        <v>93.744</v>
      </c>
      <c r="K1227" s="20"/>
      <c r="L1227" s="55"/>
      <c r="M1227" s="56"/>
      <c r="N1227" s="19"/>
      <c r="O1227" s="56"/>
      <c r="P1227" s="57"/>
      <c r="Q1227" s="46"/>
      <c r="R1227" s="58"/>
    </row>
    <row r="1228" spans="1:18" ht="18.75">
      <c r="A1228" s="20" t="s">
        <v>924</v>
      </c>
      <c r="B1228" s="2" t="s">
        <v>925</v>
      </c>
      <c r="C1228" s="10"/>
      <c r="D1228" s="19"/>
      <c r="E1228" s="10" t="s">
        <v>767</v>
      </c>
      <c r="F1228" s="5">
        <v>40909</v>
      </c>
      <c r="G1228" s="14"/>
      <c r="H1228" s="6"/>
      <c r="I1228" s="15">
        <v>508.7</v>
      </c>
      <c r="J1228" s="7">
        <f t="shared" si="37"/>
        <v>457.83</v>
      </c>
      <c r="K1228" s="20"/>
      <c r="L1228" s="55"/>
      <c r="M1228" s="56"/>
      <c r="N1228" s="19"/>
      <c r="O1228" s="56"/>
      <c r="P1228" s="57"/>
      <c r="Q1228" s="46"/>
      <c r="R1228" s="58"/>
    </row>
    <row r="1229" spans="1:18" ht="18.75">
      <c r="A1229" s="20" t="s">
        <v>926</v>
      </c>
      <c r="B1229" s="2" t="s">
        <v>927</v>
      </c>
      <c r="C1229" s="10"/>
      <c r="D1229" s="19"/>
      <c r="E1229" s="10" t="s">
        <v>639</v>
      </c>
      <c r="F1229" s="5">
        <v>40909</v>
      </c>
      <c r="G1229" s="14"/>
      <c r="H1229" s="6"/>
      <c r="I1229" s="15">
        <v>236.56</v>
      </c>
      <c r="J1229" s="7">
        <f t="shared" si="37"/>
        <v>212.904</v>
      </c>
      <c r="K1229" s="20"/>
      <c r="L1229" s="55"/>
      <c r="M1229" s="56"/>
      <c r="N1229" s="19"/>
      <c r="O1229" s="56"/>
      <c r="P1229" s="57"/>
      <c r="Q1229" s="46"/>
      <c r="R1229" s="58"/>
    </row>
    <row r="1230" spans="1:18" ht="18.75">
      <c r="A1230" s="20" t="s">
        <v>928</v>
      </c>
      <c r="B1230" s="2" t="s">
        <v>929</v>
      </c>
      <c r="C1230" s="10"/>
      <c r="D1230" s="19"/>
      <c r="E1230" s="10" t="s">
        <v>639</v>
      </c>
      <c r="F1230" s="5">
        <v>40909</v>
      </c>
      <c r="G1230" s="14"/>
      <c r="H1230" s="6"/>
      <c r="I1230" s="15">
        <v>302.78</v>
      </c>
      <c r="J1230" s="7">
        <f t="shared" si="37"/>
        <v>272.502</v>
      </c>
      <c r="K1230" s="20"/>
      <c r="L1230" s="55"/>
      <c r="M1230" s="56"/>
      <c r="N1230" s="19"/>
      <c r="O1230" s="56"/>
      <c r="P1230" s="57"/>
      <c r="Q1230" s="46"/>
      <c r="R1230" s="58"/>
    </row>
    <row r="1231" spans="1:18" ht="18.75">
      <c r="A1231" s="20" t="s">
        <v>930</v>
      </c>
      <c r="B1231" s="2" t="s">
        <v>931</v>
      </c>
      <c r="C1231" s="10"/>
      <c r="D1231" s="19"/>
      <c r="E1231" s="10" t="s">
        <v>639</v>
      </c>
      <c r="F1231" s="5">
        <v>40909</v>
      </c>
      <c r="G1231" s="14"/>
      <c r="H1231" s="6"/>
      <c r="I1231" s="15">
        <v>204.89</v>
      </c>
      <c r="J1231" s="7">
        <f t="shared" si="37"/>
        <v>184.40099999999998</v>
      </c>
      <c r="K1231" s="20"/>
      <c r="L1231" s="55"/>
      <c r="M1231" s="56"/>
      <c r="N1231" s="19"/>
      <c r="O1231" s="56"/>
      <c r="P1231" s="57"/>
      <c r="Q1231" s="46"/>
      <c r="R1231" s="58"/>
    </row>
    <row r="1232" spans="1:18" ht="18.75">
      <c r="A1232" s="20" t="s">
        <v>932</v>
      </c>
      <c r="B1232" s="2" t="s">
        <v>933</v>
      </c>
      <c r="C1232" s="10"/>
      <c r="D1232" s="19"/>
      <c r="E1232" s="10" t="s">
        <v>639</v>
      </c>
      <c r="F1232" s="5">
        <v>40909</v>
      </c>
      <c r="G1232" s="14"/>
      <c r="H1232" s="6"/>
      <c r="I1232" s="15">
        <v>806.75</v>
      </c>
      <c r="J1232" s="7">
        <f t="shared" si="37"/>
        <v>726.075</v>
      </c>
      <c r="K1232" s="20"/>
      <c r="L1232" s="55"/>
      <c r="M1232" s="56"/>
      <c r="N1232" s="19"/>
      <c r="O1232" s="56"/>
      <c r="P1232" s="57"/>
      <c r="Q1232" s="46"/>
      <c r="R1232" s="58"/>
    </row>
    <row r="1233" spans="1:18" ht="18.75">
      <c r="A1233" s="20" t="s">
        <v>934</v>
      </c>
      <c r="B1233" s="2" t="s">
        <v>935</v>
      </c>
      <c r="C1233" s="10"/>
      <c r="D1233" s="19"/>
      <c r="E1233" s="10" t="s">
        <v>639</v>
      </c>
      <c r="F1233" s="5">
        <v>40909</v>
      </c>
      <c r="G1233" s="14"/>
      <c r="H1233" s="6"/>
      <c r="I1233" s="15">
        <v>428.32</v>
      </c>
      <c r="J1233" s="7">
        <f t="shared" si="37"/>
        <v>385.488</v>
      </c>
      <c r="K1233" s="20"/>
      <c r="L1233" s="55"/>
      <c r="M1233" s="56"/>
      <c r="N1233" s="19"/>
      <c r="O1233" s="56"/>
      <c r="P1233" s="57"/>
      <c r="Q1233" s="46"/>
      <c r="R1233" s="58"/>
    </row>
    <row r="1234" spans="1:18" ht="18.75">
      <c r="A1234" s="20" t="s">
        <v>936</v>
      </c>
      <c r="B1234" s="2" t="s">
        <v>937</v>
      </c>
      <c r="C1234" s="10"/>
      <c r="D1234" s="19"/>
      <c r="E1234" s="10" t="s">
        <v>639</v>
      </c>
      <c r="F1234" s="5">
        <v>40909</v>
      </c>
      <c r="G1234" s="14"/>
      <c r="H1234" s="6"/>
      <c r="I1234" s="15">
        <v>1024.04</v>
      </c>
      <c r="J1234" s="7">
        <f t="shared" si="37"/>
        <v>921.636</v>
      </c>
      <c r="K1234" s="20"/>
      <c r="L1234" s="55"/>
      <c r="M1234" s="56"/>
      <c r="N1234" s="19"/>
      <c r="O1234" s="56"/>
      <c r="P1234" s="57"/>
      <c r="Q1234" s="46"/>
      <c r="R1234" s="58"/>
    </row>
    <row r="1235" spans="1:18" ht="18.75">
      <c r="A1235" s="20" t="s">
        <v>938</v>
      </c>
      <c r="B1235" s="2" t="s">
        <v>939</v>
      </c>
      <c r="C1235" s="10"/>
      <c r="D1235" s="19"/>
      <c r="E1235" s="10" t="s">
        <v>639</v>
      </c>
      <c r="F1235" s="5">
        <v>40909</v>
      </c>
      <c r="G1235" s="14"/>
      <c r="H1235" s="6"/>
      <c r="I1235" s="15">
        <v>679</v>
      </c>
      <c r="J1235" s="7">
        <f t="shared" si="37"/>
        <v>611.1</v>
      </c>
      <c r="K1235" s="20"/>
      <c r="L1235" s="55"/>
      <c r="M1235" s="56"/>
      <c r="N1235" s="19"/>
      <c r="O1235" s="56"/>
      <c r="P1235" s="57"/>
      <c r="Q1235" s="46"/>
      <c r="R1235" s="58"/>
    </row>
    <row r="1236" spans="1:18" ht="18.75">
      <c r="A1236" s="20" t="s">
        <v>940</v>
      </c>
      <c r="B1236" s="2" t="s">
        <v>941</v>
      </c>
      <c r="C1236" s="10"/>
      <c r="D1236" s="19"/>
      <c r="E1236" s="10" t="s">
        <v>639</v>
      </c>
      <c r="F1236" s="5">
        <v>40909</v>
      </c>
      <c r="G1236" s="14"/>
      <c r="H1236" s="6"/>
      <c r="I1236" s="15">
        <v>759.27</v>
      </c>
      <c r="J1236" s="7">
        <f t="shared" si="37"/>
        <v>683.343</v>
      </c>
      <c r="K1236" s="20"/>
      <c r="L1236" s="55"/>
      <c r="M1236" s="56"/>
      <c r="N1236" s="19"/>
      <c r="O1236" s="56"/>
      <c r="P1236" s="57"/>
      <c r="Q1236" s="46"/>
      <c r="R1236" s="58"/>
    </row>
    <row r="1237" spans="1:18" ht="18.75">
      <c r="A1237" s="20" t="s">
        <v>942</v>
      </c>
      <c r="B1237" s="2" t="s">
        <v>943</v>
      </c>
      <c r="C1237" s="10"/>
      <c r="D1237" s="19"/>
      <c r="E1237" s="10" t="s">
        <v>639</v>
      </c>
      <c r="F1237" s="5">
        <v>40909</v>
      </c>
      <c r="G1237" s="14"/>
      <c r="H1237" s="6"/>
      <c r="I1237" s="15">
        <v>512.11</v>
      </c>
      <c r="J1237" s="7">
        <f t="shared" si="37"/>
        <v>460.899</v>
      </c>
      <c r="K1237" s="20"/>
      <c r="L1237" s="55"/>
      <c r="M1237" s="56"/>
      <c r="N1237" s="19"/>
      <c r="O1237" s="56"/>
      <c r="P1237" s="57"/>
      <c r="Q1237" s="46"/>
      <c r="R1237" s="58"/>
    </row>
    <row r="1238" spans="1:18" ht="18.75">
      <c r="A1238" s="20" t="s">
        <v>944</v>
      </c>
      <c r="B1238" s="2" t="s">
        <v>945</v>
      </c>
      <c r="C1238" s="10"/>
      <c r="D1238" s="19"/>
      <c r="E1238" s="10" t="s">
        <v>767</v>
      </c>
      <c r="F1238" s="5">
        <v>40909</v>
      </c>
      <c r="G1238" s="14"/>
      <c r="H1238" s="6"/>
      <c r="I1238" s="15">
        <v>616.28</v>
      </c>
      <c r="J1238" s="7">
        <f t="shared" si="37"/>
        <v>554.652</v>
      </c>
      <c r="K1238" s="20"/>
      <c r="L1238" s="55"/>
      <c r="M1238" s="56"/>
      <c r="N1238" s="19"/>
      <c r="O1238" s="56"/>
      <c r="P1238" s="57"/>
      <c r="Q1238" s="46"/>
      <c r="R1238" s="58"/>
    </row>
    <row r="1239" spans="1:18" ht="18.75">
      <c r="A1239" s="20" t="s">
        <v>946</v>
      </c>
      <c r="B1239" s="2" t="s">
        <v>947</v>
      </c>
      <c r="C1239" s="10"/>
      <c r="D1239" s="19"/>
      <c r="E1239" s="10" t="s">
        <v>767</v>
      </c>
      <c r="F1239" s="5">
        <v>40909</v>
      </c>
      <c r="G1239" s="14"/>
      <c r="H1239" s="6"/>
      <c r="I1239" s="15">
        <v>423.76</v>
      </c>
      <c r="J1239" s="7">
        <f t="shared" si="37"/>
        <v>381.384</v>
      </c>
      <c r="K1239" s="20"/>
      <c r="L1239" s="55"/>
      <c r="M1239" s="56"/>
      <c r="N1239" s="19"/>
      <c r="O1239" s="56"/>
      <c r="P1239" s="57"/>
      <c r="Q1239" s="46"/>
      <c r="R1239" s="58"/>
    </row>
    <row r="1240" spans="1:18" ht="18.75">
      <c r="A1240" s="20" t="s">
        <v>948</v>
      </c>
      <c r="B1240" s="2" t="s">
        <v>949</v>
      </c>
      <c r="C1240" s="10"/>
      <c r="D1240" s="19"/>
      <c r="E1240" s="10" t="s">
        <v>639</v>
      </c>
      <c r="F1240" s="5">
        <v>40909</v>
      </c>
      <c r="G1240" s="14"/>
      <c r="H1240" s="6"/>
      <c r="I1240" s="15">
        <v>317.86</v>
      </c>
      <c r="J1240" s="7">
        <f t="shared" si="37"/>
        <v>286.074</v>
      </c>
      <c r="K1240" s="20"/>
      <c r="L1240" s="55"/>
      <c r="M1240" s="56"/>
      <c r="N1240" s="19"/>
      <c r="O1240" s="56"/>
      <c r="P1240" s="57"/>
      <c r="Q1240" s="46"/>
      <c r="R1240" s="58"/>
    </row>
    <row r="1241" spans="1:18" ht="18.75">
      <c r="A1241" s="20" t="s">
        <v>950</v>
      </c>
      <c r="B1241" s="2" t="s">
        <v>951</v>
      </c>
      <c r="C1241" s="10"/>
      <c r="D1241" s="19"/>
      <c r="E1241" s="10" t="s">
        <v>639</v>
      </c>
      <c r="F1241" s="5">
        <v>40909</v>
      </c>
      <c r="G1241" s="14"/>
      <c r="H1241" s="6"/>
      <c r="I1241" s="15">
        <v>386.06</v>
      </c>
      <c r="J1241" s="7">
        <f t="shared" si="37"/>
        <v>347.454</v>
      </c>
      <c r="K1241" s="20"/>
      <c r="L1241" s="55"/>
      <c r="M1241" s="56"/>
      <c r="N1241" s="19"/>
      <c r="O1241" s="56"/>
      <c r="P1241" s="57"/>
      <c r="Q1241" s="46"/>
      <c r="R1241" s="58"/>
    </row>
    <row r="1242" spans="1:18" ht="18.75">
      <c r="A1242" s="90" t="s">
        <v>952</v>
      </c>
      <c r="B1242" s="90"/>
      <c r="C1242" s="90"/>
      <c r="D1242" s="90"/>
      <c r="E1242" s="90"/>
      <c r="F1242" s="90"/>
      <c r="G1242" s="90"/>
      <c r="H1242" s="90"/>
      <c r="I1242" s="28"/>
      <c r="J1242" s="7"/>
      <c r="K1242" s="91"/>
      <c r="L1242" s="91"/>
      <c r="M1242" s="91"/>
      <c r="N1242" s="91"/>
      <c r="O1242" s="91"/>
      <c r="P1242" s="91"/>
      <c r="Q1242" s="91"/>
      <c r="R1242" s="91"/>
    </row>
    <row r="1243" spans="1:18" ht="18.75">
      <c r="A1243" s="20" t="s">
        <v>953</v>
      </c>
      <c r="B1243" s="2" t="s">
        <v>954</v>
      </c>
      <c r="C1243" s="10"/>
      <c r="D1243" s="19"/>
      <c r="E1243" s="10" t="s">
        <v>767</v>
      </c>
      <c r="F1243" s="5">
        <v>40909</v>
      </c>
      <c r="G1243" s="14"/>
      <c r="H1243" s="6"/>
      <c r="I1243" s="15">
        <v>914.64</v>
      </c>
      <c r="J1243" s="7">
        <f t="shared" si="37"/>
        <v>823.176</v>
      </c>
      <c r="K1243" s="20"/>
      <c r="L1243" s="55"/>
      <c r="M1243" s="56"/>
      <c r="N1243" s="19"/>
      <c r="O1243" s="56"/>
      <c r="P1243" s="57"/>
      <c r="Q1243" s="46"/>
      <c r="R1243" s="58"/>
    </row>
    <row r="1244" spans="1:18" ht="18.75">
      <c r="A1244" s="20" t="s">
        <v>955</v>
      </c>
      <c r="B1244" s="2" t="s">
        <v>956</v>
      </c>
      <c r="C1244" s="10"/>
      <c r="D1244" s="19"/>
      <c r="E1244" s="10" t="s">
        <v>639</v>
      </c>
      <c r="F1244" s="5">
        <v>40909</v>
      </c>
      <c r="G1244" s="14"/>
      <c r="H1244" s="6"/>
      <c r="I1244" s="15">
        <v>3704.6</v>
      </c>
      <c r="J1244" s="7">
        <f t="shared" si="37"/>
        <v>3334.14</v>
      </c>
      <c r="K1244" s="20"/>
      <c r="L1244" s="55"/>
      <c r="M1244" s="56"/>
      <c r="N1244" s="19"/>
      <c r="O1244" s="56"/>
      <c r="P1244" s="57"/>
      <c r="Q1244" s="46"/>
      <c r="R1244" s="58"/>
    </row>
    <row r="1245" spans="1:18" ht="18.75">
      <c r="A1245" s="20" t="s">
        <v>957</v>
      </c>
      <c r="B1245" s="2" t="s">
        <v>958</v>
      </c>
      <c r="C1245" s="10"/>
      <c r="D1245" s="19"/>
      <c r="E1245" s="10" t="s">
        <v>639</v>
      </c>
      <c r="F1245" s="5">
        <v>40909</v>
      </c>
      <c r="G1245" s="14"/>
      <c r="H1245" s="6"/>
      <c r="I1245" s="15">
        <v>853.22</v>
      </c>
      <c r="J1245" s="7">
        <f t="shared" si="37"/>
        <v>767.898</v>
      </c>
      <c r="K1245" s="20"/>
      <c r="L1245" s="55"/>
      <c r="M1245" s="56"/>
      <c r="N1245" s="19"/>
      <c r="O1245" s="56"/>
      <c r="P1245" s="57"/>
      <c r="Q1245" s="46"/>
      <c r="R1245" s="58"/>
    </row>
    <row r="1246" spans="1:18" ht="18.75">
      <c r="A1246" s="20" t="s">
        <v>959</v>
      </c>
      <c r="B1246" s="2" t="s">
        <v>960</v>
      </c>
      <c r="C1246" s="10"/>
      <c r="D1246" s="19"/>
      <c r="E1246" s="10" t="s">
        <v>639</v>
      </c>
      <c r="F1246" s="5">
        <v>40909</v>
      </c>
      <c r="G1246" s="14"/>
      <c r="H1246" s="6"/>
      <c r="I1246" s="15">
        <v>1074.33</v>
      </c>
      <c r="J1246" s="7">
        <f t="shared" si="37"/>
        <v>966.8969999999999</v>
      </c>
      <c r="K1246" s="20"/>
      <c r="L1246" s="55"/>
      <c r="M1246" s="56"/>
      <c r="N1246" s="19"/>
      <c r="O1246" s="56"/>
      <c r="P1246" s="57"/>
      <c r="Q1246" s="46"/>
      <c r="R1246" s="58"/>
    </row>
    <row r="1247" spans="1:18" ht="18.75">
      <c r="A1247" s="20" t="s">
        <v>961</v>
      </c>
      <c r="B1247" s="2" t="s">
        <v>962</v>
      </c>
      <c r="C1247" s="10"/>
      <c r="D1247" s="19"/>
      <c r="E1247" s="10" t="s">
        <v>639</v>
      </c>
      <c r="F1247" s="5">
        <v>40909</v>
      </c>
      <c r="G1247" s="14"/>
      <c r="H1247" s="6"/>
      <c r="I1247" s="15">
        <v>975.25</v>
      </c>
      <c r="J1247" s="7">
        <f t="shared" si="37"/>
        <v>877.725</v>
      </c>
      <c r="K1247" s="20"/>
      <c r="L1247" s="55"/>
      <c r="M1247" s="56"/>
      <c r="N1247" s="19"/>
      <c r="O1247" s="56"/>
      <c r="P1247" s="57"/>
      <c r="Q1247" s="46"/>
      <c r="R1247" s="58"/>
    </row>
    <row r="1248" spans="1:18" ht="18.75">
      <c r="A1248" s="20" t="s">
        <v>963</v>
      </c>
      <c r="B1248" s="2" t="s">
        <v>964</v>
      </c>
      <c r="C1248" s="10"/>
      <c r="D1248" s="19"/>
      <c r="E1248" s="10" t="s">
        <v>639</v>
      </c>
      <c r="F1248" s="5">
        <v>40909</v>
      </c>
      <c r="G1248" s="14"/>
      <c r="H1248" s="6"/>
      <c r="I1248" s="15">
        <v>1842.03</v>
      </c>
      <c r="J1248" s="7">
        <f t="shared" si="37"/>
        <v>1657.827</v>
      </c>
      <c r="K1248" s="20"/>
      <c r="L1248" s="55"/>
      <c r="M1248" s="56"/>
      <c r="N1248" s="19"/>
      <c r="O1248" s="56"/>
      <c r="P1248" s="57"/>
      <c r="Q1248" s="46"/>
      <c r="R1248" s="58"/>
    </row>
    <row r="1249" spans="1:18" ht="18.75">
      <c r="A1249" s="20" t="s">
        <v>965</v>
      </c>
      <c r="B1249" s="2" t="s">
        <v>966</v>
      </c>
      <c r="C1249" s="10"/>
      <c r="D1249" s="19"/>
      <c r="E1249" s="10" t="s">
        <v>639</v>
      </c>
      <c r="F1249" s="5">
        <v>40909</v>
      </c>
      <c r="G1249" s="14"/>
      <c r="H1249" s="6"/>
      <c r="I1249" s="15">
        <v>158.19</v>
      </c>
      <c r="J1249" s="7">
        <f t="shared" si="37"/>
        <v>142.371</v>
      </c>
      <c r="K1249" s="20"/>
      <c r="L1249" s="55"/>
      <c r="M1249" s="56"/>
      <c r="N1249" s="19"/>
      <c r="O1249" s="56"/>
      <c r="P1249" s="57"/>
      <c r="Q1249" s="46"/>
      <c r="R1249" s="58"/>
    </row>
    <row r="1250" spans="1:18" ht="18.75">
      <c r="A1250" s="20" t="s">
        <v>967</v>
      </c>
      <c r="B1250" s="2" t="s">
        <v>968</v>
      </c>
      <c r="C1250" s="10"/>
      <c r="D1250" s="19"/>
      <c r="E1250" s="10" t="s">
        <v>639</v>
      </c>
      <c r="F1250" s="5">
        <v>40909</v>
      </c>
      <c r="G1250" s="14"/>
      <c r="H1250" s="6"/>
      <c r="I1250" s="15">
        <v>1665.19</v>
      </c>
      <c r="J1250" s="7">
        <f t="shared" si="37"/>
        <v>1498.671</v>
      </c>
      <c r="K1250" s="20"/>
      <c r="L1250" s="55"/>
      <c r="M1250" s="56"/>
      <c r="N1250" s="19"/>
      <c r="O1250" s="56"/>
      <c r="P1250" s="57"/>
      <c r="Q1250" s="46"/>
      <c r="R1250" s="58"/>
    </row>
    <row r="1251" spans="1:18" ht="18.75">
      <c r="A1251" s="20" t="s">
        <v>969</v>
      </c>
      <c r="B1251" s="2" t="s">
        <v>970</v>
      </c>
      <c r="C1251" s="10"/>
      <c r="D1251" s="19"/>
      <c r="E1251" s="10" t="s">
        <v>639</v>
      </c>
      <c r="F1251" s="5">
        <v>40909</v>
      </c>
      <c r="G1251" s="14"/>
      <c r="H1251" s="6"/>
      <c r="I1251" s="15">
        <v>1553.54</v>
      </c>
      <c r="J1251" s="7">
        <f t="shared" si="37"/>
        <v>1398.186</v>
      </c>
      <c r="K1251" s="20"/>
      <c r="L1251" s="55"/>
      <c r="M1251" s="56"/>
      <c r="N1251" s="19"/>
      <c r="O1251" s="56"/>
      <c r="P1251" s="57"/>
      <c r="Q1251" s="46"/>
      <c r="R1251" s="58"/>
    </row>
    <row r="1252" spans="1:18" ht="18.75">
      <c r="A1252" s="20" t="s">
        <v>971</v>
      </c>
      <c r="B1252" s="2" t="s">
        <v>972</v>
      </c>
      <c r="C1252" s="10"/>
      <c r="D1252" s="19"/>
      <c r="E1252" s="10" t="s">
        <v>639</v>
      </c>
      <c r="F1252" s="5">
        <v>40909</v>
      </c>
      <c r="G1252" s="14"/>
      <c r="H1252" s="6"/>
      <c r="I1252" s="15">
        <v>1578.15</v>
      </c>
      <c r="J1252" s="7">
        <f t="shared" si="37"/>
        <v>1420.335</v>
      </c>
      <c r="K1252" s="20"/>
      <c r="L1252" s="55"/>
      <c r="M1252" s="56"/>
      <c r="N1252" s="19"/>
      <c r="O1252" s="56"/>
      <c r="P1252" s="57"/>
      <c r="Q1252" s="46"/>
      <c r="R1252" s="58"/>
    </row>
    <row r="1253" spans="1:18" ht="18.75">
      <c r="A1253" s="90" t="s">
        <v>973</v>
      </c>
      <c r="B1253" s="90"/>
      <c r="C1253" s="90"/>
      <c r="D1253" s="90"/>
      <c r="E1253" s="90"/>
      <c r="F1253" s="90"/>
      <c r="G1253" s="90"/>
      <c r="H1253" s="90"/>
      <c r="I1253" s="28"/>
      <c r="J1253" s="7"/>
      <c r="K1253" s="91"/>
      <c r="L1253" s="91"/>
      <c r="M1253" s="91"/>
      <c r="N1253" s="91"/>
      <c r="O1253" s="91"/>
      <c r="P1253" s="91"/>
      <c r="Q1253" s="91"/>
      <c r="R1253" s="91"/>
    </row>
    <row r="1254" spans="1:18" ht="18.75">
      <c r="A1254" s="20" t="s">
        <v>974</v>
      </c>
      <c r="B1254" s="2" t="s">
        <v>975</v>
      </c>
      <c r="C1254" s="10"/>
      <c r="D1254" s="19"/>
      <c r="E1254" s="10" t="s">
        <v>639</v>
      </c>
      <c r="F1254" s="5">
        <v>40909</v>
      </c>
      <c r="G1254" s="14"/>
      <c r="H1254" s="6"/>
      <c r="I1254" s="15">
        <v>191.4</v>
      </c>
      <c r="J1254" s="7">
        <f t="shared" si="37"/>
        <v>172.26000000000002</v>
      </c>
      <c r="K1254" s="20"/>
      <c r="L1254" s="55"/>
      <c r="M1254" s="56"/>
      <c r="N1254" s="19"/>
      <c r="O1254" s="56"/>
      <c r="P1254" s="57"/>
      <c r="Q1254" s="46"/>
      <c r="R1254" s="58"/>
    </row>
    <row r="1255" spans="1:18" ht="18.75">
      <c r="A1255" s="20" t="s">
        <v>976</v>
      </c>
      <c r="B1255" s="2" t="s">
        <v>977</v>
      </c>
      <c r="C1255" s="10"/>
      <c r="D1255" s="19"/>
      <c r="E1255" s="10" t="s">
        <v>639</v>
      </c>
      <c r="F1255" s="5">
        <v>40909</v>
      </c>
      <c r="G1255" s="14"/>
      <c r="H1255" s="6"/>
      <c r="I1255" s="15">
        <v>412.58</v>
      </c>
      <c r="J1255" s="7">
        <f t="shared" si="37"/>
        <v>371.322</v>
      </c>
      <c r="K1255" s="20"/>
      <c r="L1255" s="55"/>
      <c r="M1255" s="56"/>
      <c r="N1255" s="19"/>
      <c r="O1255" s="56"/>
      <c r="P1255" s="57"/>
      <c r="Q1255" s="46"/>
      <c r="R1255" s="58"/>
    </row>
    <row r="1256" spans="1:18" ht="18.75">
      <c r="A1256" s="20" t="s">
        <v>978</v>
      </c>
      <c r="B1256" s="2" t="s">
        <v>979</v>
      </c>
      <c r="C1256" s="10"/>
      <c r="D1256" s="19"/>
      <c r="E1256" s="10" t="s">
        <v>639</v>
      </c>
      <c r="F1256" s="5">
        <v>40909</v>
      </c>
      <c r="G1256" s="14"/>
      <c r="H1256" s="6"/>
      <c r="I1256" s="15">
        <v>502.85</v>
      </c>
      <c r="J1256" s="7">
        <f t="shared" si="37"/>
        <v>452.56500000000005</v>
      </c>
      <c r="K1256" s="20"/>
      <c r="L1256" s="55"/>
      <c r="M1256" s="56"/>
      <c r="N1256" s="19"/>
      <c r="O1256" s="56"/>
      <c r="P1256" s="57"/>
      <c r="Q1256" s="46"/>
      <c r="R1256" s="58"/>
    </row>
    <row r="1257" spans="1:18" ht="18.75">
      <c r="A1257" s="20" t="s">
        <v>980</v>
      </c>
      <c r="B1257" s="2" t="s">
        <v>981</v>
      </c>
      <c r="C1257" s="10"/>
      <c r="D1257" s="19"/>
      <c r="E1257" s="10" t="s">
        <v>639</v>
      </c>
      <c r="F1257" s="5">
        <v>40909</v>
      </c>
      <c r="G1257" s="14"/>
      <c r="H1257" s="6"/>
      <c r="I1257" s="15">
        <v>129.12</v>
      </c>
      <c r="J1257" s="7">
        <f t="shared" si="37"/>
        <v>116.20800000000001</v>
      </c>
      <c r="K1257" s="20"/>
      <c r="L1257" s="55"/>
      <c r="M1257" s="56"/>
      <c r="N1257" s="19"/>
      <c r="O1257" s="56"/>
      <c r="P1257" s="57"/>
      <c r="Q1257" s="46"/>
      <c r="R1257" s="58"/>
    </row>
    <row r="1258" spans="1:18" ht="18.75">
      <c r="A1258" s="20" t="s">
        <v>982</v>
      </c>
      <c r="B1258" s="2" t="s">
        <v>983</v>
      </c>
      <c r="C1258" s="10"/>
      <c r="D1258" s="19"/>
      <c r="E1258" s="10" t="s">
        <v>639</v>
      </c>
      <c r="F1258" s="5">
        <v>40909</v>
      </c>
      <c r="G1258" s="14"/>
      <c r="H1258" s="6"/>
      <c r="I1258" s="15">
        <v>311.52</v>
      </c>
      <c r="J1258" s="7">
        <f t="shared" si="37"/>
        <v>280.368</v>
      </c>
      <c r="K1258" s="20"/>
      <c r="L1258" s="55"/>
      <c r="M1258" s="56"/>
      <c r="N1258" s="19"/>
      <c r="O1258" s="56"/>
      <c r="P1258" s="57"/>
      <c r="Q1258" s="46"/>
      <c r="R1258" s="58"/>
    </row>
    <row r="1259" spans="1:18" ht="18.75">
      <c r="A1259" s="20" t="s">
        <v>984</v>
      </c>
      <c r="B1259" s="2" t="s">
        <v>985</v>
      </c>
      <c r="C1259" s="10"/>
      <c r="D1259" s="19"/>
      <c r="E1259" s="10" t="s">
        <v>639</v>
      </c>
      <c r="F1259" s="5">
        <v>40909</v>
      </c>
      <c r="G1259" s="14"/>
      <c r="H1259" s="6"/>
      <c r="I1259" s="15">
        <v>379.77</v>
      </c>
      <c r="J1259" s="7">
        <f t="shared" si="37"/>
        <v>341.793</v>
      </c>
      <c r="K1259" s="20"/>
      <c r="L1259" s="55"/>
      <c r="M1259" s="56"/>
      <c r="N1259" s="19"/>
      <c r="O1259" s="56"/>
      <c r="P1259" s="57"/>
      <c r="Q1259" s="46"/>
      <c r="R1259" s="58"/>
    </row>
    <row r="1260" spans="1:18" ht="18.75">
      <c r="A1260" s="91"/>
      <c r="B1260" s="91"/>
      <c r="C1260" s="91"/>
      <c r="D1260" s="91"/>
      <c r="E1260" s="91"/>
      <c r="F1260" s="91"/>
      <c r="G1260" s="91"/>
      <c r="H1260" s="91"/>
      <c r="I1260" s="28"/>
      <c r="J1260" s="7"/>
      <c r="K1260" s="91"/>
      <c r="L1260" s="91"/>
      <c r="M1260" s="91"/>
      <c r="N1260" s="91"/>
      <c r="O1260" s="91"/>
      <c r="P1260" s="91"/>
      <c r="Q1260" s="91"/>
      <c r="R1260" s="91"/>
    </row>
    <row r="1261" spans="1:18" ht="18.75">
      <c r="A1261" s="20" t="s">
        <v>986</v>
      </c>
      <c r="B1261" s="2" t="s">
        <v>987</v>
      </c>
      <c r="C1261" s="10"/>
      <c r="D1261" s="19"/>
      <c r="E1261" s="63" t="s">
        <v>639</v>
      </c>
      <c r="F1261" s="5">
        <v>40909</v>
      </c>
      <c r="G1261" s="14"/>
      <c r="H1261" s="6"/>
      <c r="I1261" s="15">
        <v>588.87</v>
      </c>
      <c r="J1261" s="7">
        <f t="shared" si="37"/>
        <v>529.9830000000001</v>
      </c>
      <c r="K1261" s="20"/>
      <c r="L1261" s="55"/>
      <c r="M1261" s="56"/>
      <c r="N1261" s="19"/>
      <c r="O1261" s="64"/>
      <c r="P1261" s="57"/>
      <c r="Q1261" s="46"/>
      <c r="R1261" s="58"/>
    </row>
    <row r="1262" spans="1:18" ht="18.75">
      <c r="A1262" s="20" t="s">
        <v>988</v>
      </c>
      <c r="B1262" s="2" t="s">
        <v>989</v>
      </c>
      <c r="C1262" s="10"/>
      <c r="D1262" s="19"/>
      <c r="E1262" s="10" t="s">
        <v>639</v>
      </c>
      <c r="F1262" s="5">
        <v>40909</v>
      </c>
      <c r="G1262" s="14"/>
      <c r="H1262" s="6"/>
      <c r="I1262" s="15">
        <v>1025.33</v>
      </c>
      <c r="J1262" s="7">
        <f t="shared" si="37"/>
        <v>922.7969999999999</v>
      </c>
      <c r="K1262" s="20"/>
      <c r="L1262" s="55"/>
      <c r="M1262" s="56"/>
      <c r="N1262" s="19"/>
      <c r="O1262" s="56"/>
      <c r="P1262" s="57"/>
      <c r="Q1262" s="46"/>
      <c r="R1262" s="58"/>
    </row>
    <row r="1263" spans="1:18" ht="18.75">
      <c r="A1263" s="20" t="s">
        <v>990</v>
      </c>
      <c r="B1263" s="2" t="s">
        <v>991</v>
      </c>
      <c r="C1263" s="10"/>
      <c r="D1263" s="19"/>
      <c r="E1263" s="10" t="s">
        <v>639</v>
      </c>
      <c r="F1263" s="5">
        <v>40909</v>
      </c>
      <c r="G1263" s="14"/>
      <c r="H1263" s="6"/>
      <c r="I1263" s="15">
        <v>471.6</v>
      </c>
      <c r="J1263" s="7">
        <f t="shared" si="37"/>
        <v>424.44000000000005</v>
      </c>
      <c r="K1263" s="20"/>
      <c r="L1263" s="55"/>
      <c r="M1263" s="56"/>
      <c r="N1263" s="19"/>
      <c r="O1263" s="56"/>
      <c r="P1263" s="57"/>
      <c r="Q1263" s="46"/>
      <c r="R1263" s="58"/>
    </row>
    <row r="1264" spans="1:18" ht="18.75">
      <c r="A1264" s="20" t="s">
        <v>992</v>
      </c>
      <c r="B1264" s="2" t="s">
        <v>993</v>
      </c>
      <c r="C1264" s="10"/>
      <c r="D1264" s="19"/>
      <c r="E1264" s="10" t="s">
        <v>639</v>
      </c>
      <c r="F1264" s="5">
        <v>40909</v>
      </c>
      <c r="G1264" s="14"/>
      <c r="H1264" s="6"/>
      <c r="I1264" s="15">
        <v>591.52</v>
      </c>
      <c r="J1264" s="7">
        <f t="shared" si="37"/>
        <v>532.368</v>
      </c>
      <c r="K1264" s="20"/>
      <c r="L1264" s="55"/>
      <c r="M1264" s="56"/>
      <c r="N1264" s="19"/>
      <c r="O1264" s="56"/>
      <c r="P1264" s="57"/>
      <c r="Q1264" s="46"/>
      <c r="R1264" s="58"/>
    </row>
    <row r="1265" spans="1:18" ht="18.75">
      <c r="A1265" s="20" t="s">
        <v>994</v>
      </c>
      <c r="B1265" s="2" t="s">
        <v>995</v>
      </c>
      <c r="C1265" s="10"/>
      <c r="D1265" s="19"/>
      <c r="E1265" s="10" t="s">
        <v>639</v>
      </c>
      <c r="F1265" s="5">
        <v>40909</v>
      </c>
      <c r="G1265" s="14"/>
      <c r="H1265" s="6"/>
      <c r="I1265" s="15">
        <v>680.6</v>
      </c>
      <c r="J1265" s="7">
        <f t="shared" si="37"/>
        <v>612.5400000000001</v>
      </c>
      <c r="K1265" s="20"/>
      <c r="L1265" s="55"/>
      <c r="M1265" s="56"/>
      <c r="N1265" s="19"/>
      <c r="O1265" s="56"/>
      <c r="P1265" s="57"/>
      <c r="Q1265" s="46"/>
      <c r="R1265" s="58"/>
    </row>
    <row r="1266" spans="1:18" ht="18.75">
      <c r="A1266" s="20" t="s">
        <v>996</v>
      </c>
      <c r="B1266" s="2" t="s">
        <v>997</v>
      </c>
      <c r="C1266" s="10"/>
      <c r="D1266" s="19"/>
      <c r="E1266" s="10" t="s">
        <v>639</v>
      </c>
      <c r="F1266" s="5">
        <v>40909</v>
      </c>
      <c r="G1266" s="14"/>
      <c r="H1266" s="6"/>
      <c r="I1266" s="15">
        <v>1138.51</v>
      </c>
      <c r="J1266" s="7">
        <f t="shared" si="37"/>
        <v>1024.659</v>
      </c>
      <c r="K1266" s="20"/>
      <c r="L1266" s="55"/>
      <c r="M1266" s="56"/>
      <c r="N1266" s="19"/>
      <c r="O1266" s="56"/>
      <c r="P1266" s="57"/>
      <c r="Q1266" s="46"/>
      <c r="R1266" s="58"/>
    </row>
    <row r="1267" spans="1:18" ht="18.75">
      <c r="A1267" s="20" t="s">
        <v>998</v>
      </c>
      <c r="B1267" s="2" t="s">
        <v>999</v>
      </c>
      <c r="C1267" s="10"/>
      <c r="D1267" s="19"/>
      <c r="E1267" s="10" t="s">
        <v>639</v>
      </c>
      <c r="F1267" s="5">
        <v>40909</v>
      </c>
      <c r="G1267" s="14"/>
      <c r="H1267" s="6"/>
      <c r="I1267" s="15">
        <v>1612.1</v>
      </c>
      <c r="J1267" s="7">
        <f t="shared" si="37"/>
        <v>1450.8899999999999</v>
      </c>
      <c r="K1267" s="20"/>
      <c r="L1267" s="55"/>
      <c r="M1267" s="56"/>
      <c r="N1267" s="19"/>
      <c r="O1267" s="56"/>
      <c r="P1267" s="57"/>
      <c r="Q1267" s="46"/>
      <c r="R1267" s="58"/>
    </row>
    <row r="1268" spans="1:18" ht="18.75">
      <c r="A1268" s="20" t="s">
        <v>1000</v>
      </c>
      <c r="B1268" s="2" t="s">
        <v>1001</v>
      </c>
      <c r="C1268" s="10"/>
      <c r="D1268" s="19"/>
      <c r="E1268" s="10" t="s">
        <v>639</v>
      </c>
      <c r="F1268" s="5">
        <v>40909</v>
      </c>
      <c r="G1268" s="14"/>
      <c r="H1268" s="6"/>
      <c r="I1268" s="15">
        <v>874.07</v>
      </c>
      <c r="J1268" s="7">
        <f t="shared" si="37"/>
        <v>786.663</v>
      </c>
      <c r="K1268" s="20"/>
      <c r="L1268" s="55"/>
      <c r="M1268" s="56"/>
      <c r="N1268" s="19"/>
      <c r="O1268" s="56"/>
      <c r="P1268" s="57"/>
      <c r="Q1268" s="46"/>
      <c r="R1268" s="58"/>
    </row>
    <row r="1269" spans="1:18" ht="18.75">
      <c r="A1269" s="20" t="s">
        <v>1002</v>
      </c>
      <c r="B1269" s="2" t="s">
        <v>1003</v>
      </c>
      <c r="C1269" s="10"/>
      <c r="D1269" s="19"/>
      <c r="E1269" s="10" t="s">
        <v>639</v>
      </c>
      <c r="F1269" s="5">
        <v>40909</v>
      </c>
      <c r="G1269" s="14"/>
      <c r="H1269" s="6"/>
      <c r="I1269" s="15">
        <v>932.72</v>
      </c>
      <c r="J1269" s="7">
        <f t="shared" si="37"/>
        <v>839.4480000000001</v>
      </c>
      <c r="K1269" s="20"/>
      <c r="L1269" s="55"/>
      <c r="M1269" s="56"/>
      <c r="N1269" s="19"/>
      <c r="O1269" s="56"/>
      <c r="P1269" s="57"/>
      <c r="Q1269" s="46"/>
      <c r="R1269" s="58"/>
    </row>
    <row r="1270" spans="1:18" ht="18.75">
      <c r="A1270" s="20" t="s">
        <v>1004</v>
      </c>
      <c r="B1270" s="2" t="s">
        <v>1005</v>
      </c>
      <c r="C1270" s="10"/>
      <c r="D1270" s="19"/>
      <c r="E1270" s="10" t="s">
        <v>639</v>
      </c>
      <c r="F1270" s="5">
        <v>40909</v>
      </c>
      <c r="G1270" s="14"/>
      <c r="H1270" s="6"/>
      <c r="I1270" s="15">
        <v>1113.25</v>
      </c>
      <c r="J1270" s="7">
        <f t="shared" si="37"/>
        <v>1001.9250000000001</v>
      </c>
      <c r="K1270" s="20"/>
      <c r="L1270" s="55"/>
      <c r="M1270" s="56"/>
      <c r="N1270" s="19"/>
      <c r="O1270" s="56"/>
      <c r="P1270" s="57"/>
      <c r="Q1270" s="46"/>
      <c r="R1270" s="58"/>
    </row>
    <row r="1271" spans="1:18" ht="18.75">
      <c r="A1271" s="90" t="s">
        <v>1006</v>
      </c>
      <c r="B1271" s="90"/>
      <c r="C1271" s="90"/>
      <c r="D1271" s="90"/>
      <c r="E1271" s="90"/>
      <c r="F1271" s="90"/>
      <c r="G1271" s="90"/>
      <c r="H1271" s="90"/>
      <c r="I1271" s="28"/>
      <c r="J1271" s="7"/>
      <c r="K1271" s="91"/>
      <c r="L1271" s="91"/>
      <c r="M1271" s="91"/>
      <c r="N1271" s="91"/>
      <c r="O1271" s="91"/>
      <c r="P1271" s="91"/>
      <c r="Q1271" s="91"/>
      <c r="R1271" s="91"/>
    </row>
    <row r="1272" spans="1:18" ht="18.75">
      <c r="A1272" s="20" t="s">
        <v>1007</v>
      </c>
      <c r="B1272" s="2" t="s">
        <v>1008</v>
      </c>
      <c r="C1272" s="10"/>
      <c r="D1272" s="19"/>
      <c r="E1272" s="10" t="s">
        <v>639</v>
      </c>
      <c r="F1272" s="5">
        <v>40909</v>
      </c>
      <c r="G1272" s="14"/>
      <c r="H1272" s="6"/>
      <c r="I1272" s="15">
        <v>103.9</v>
      </c>
      <c r="J1272" s="7">
        <f t="shared" si="37"/>
        <v>93.51</v>
      </c>
      <c r="K1272" s="20"/>
      <c r="L1272" s="55"/>
      <c r="M1272" s="56"/>
      <c r="N1272" s="19"/>
      <c r="O1272" s="56"/>
      <c r="P1272" s="57"/>
      <c r="Q1272" s="46"/>
      <c r="R1272" s="58"/>
    </row>
    <row r="1273" spans="1:18" ht="18.75">
      <c r="A1273" s="20" t="s">
        <v>1009</v>
      </c>
      <c r="B1273" s="2" t="s">
        <v>1010</v>
      </c>
      <c r="C1273" s="10"/>
      <c r="D1273" s="19"/>
      <c r="E1273" s="63" t="s">
        <v>767</v>
      </c>
      <c r="F1273" s="5">
        <v>40909</v>
      </c>
      <c r="G1273" s="14"/>
      <c r="H1273" s="6"/>
      <c r="I1273" s="15">
        <v>86.09</v>
      </c>
      <c r="J1273" s="7">
        <f t="shared" si="37"/>
        <v>77.48100000000001</v>
      </c>
      <c r="K1273" s="20"/>
      <c r="L1273" s="55"/>
      <c r="M1273" s="56"/>
      <c r="N1273" s="19"/>
      <c r="O1273" s="64"/>
      <c r="P1273" s="57"/>
      <c r="Q1273" s="46"/>
      <c r="R1273" s="58"/>
    </row>
    <row r="1274" spans="1:18" ht="18.75">
      <c r="A1274" s="20" t="s">
        <v>1011</v>
      </c>
      <c r="B1274" s="2" t="s">
        <v>1012</v>
      </c>
      <c r="C1274" s="10"/>
      <c r="D1274" s="19"/>
      <c r="E1274" s="10" t="s">
        <v>767</v>
      </c>
      <c r="F1274" s="5">
        <v>40909</v>
      </c>
      <c r="G1274" s="14"/>
      <c r="H1274" s="6"/>
      <c r="I1274" s="15">
        <v>117.67</v>
      </c>
      <c r="J1274" s="7">
        <f t="shared" si="37"/>
        <v>105.903</v>
      </c>
      <c r="K1274" s="20"/>
      <c r="L1274" s="55"/>
      <c r="M1274" s="56"/>
      <c r="N1274" s="19"/>
      <c r="O1274" s="56"/>
      <c r="P1274" s="57"/>
      <c r="Q1274" s="46"/>
      <c r="R1274" s="58"/>
    </row>
    <row r="1275" spans="1:18" ht="18.75">
      <c r="A1275" s="20" t="s">
        <v>1013</v>
      </c>
      <c r="B1275" s="2" t="s">
        <v>1014</v>
      </c>
      <c r="C1275" s="10"/>
      <c r="D1275" s="19"/>
      <c r="E1275" s="10" t="s">
        <v>767</v>
      </c>
      <c r="F1275" s="5">
        <v>40909</v>
      </c>
      <c r="G1275" s="14"/>
      <c r="H1275" s="6"/>
      <c r="I1275" s="15">
        <v>163.22</v>
      </c>
      <c r="J1275" s="7">
        <f aca="true" t="shared" si="38" ref="J1275:J1338">I1275*0.9</f>
        <v>146.898</v>
      </c>
      <c r="K1275" s="20"/>
      <c r="L1275" s="55"/>
      <c r="M1275" s="56"/>
      <c r="N1275" s="19"/>
      <c r="O1275" s="56"/>
      <c r="P1275" s="57"/>
      <c r="Q1275" s="46"/>
      <c r="R1275" s="58"/>
    </row>
    <row r="1276" spans="1:18" ht="18.75">
      <c r="A1276" s="20" t="s">
        <v>1015</v>
      </c>
      <c r="B1276" s="2" t="s">
        <v>1016</v>
      </c>
      <c r="C1276" s="10"/>
      <c r="D1276" s="19"/>
      <c r="E1276" s="10" t="s">
        <v>767</v>
      </c>
      <c r="F1276" s="5">
        <v>40909</v>
      </c>
      <c r="G1276" s="14"/>
      <c r="H1276" s="6"/>
      <c r="I1276" s="15">
        <v>312.58</v>
      </c>
      <c r="J1276" s="7">
        <f t="shared" si="38"/>
        <v>281.322</v>
      </c>
      <c r="K1276" s="20"/>
      <c r="L1276" s="55"/>
      <c r="M1276" s="56"/>
      <c r="N1276" s="19"/>
      <c r="O1276" s="56"/>
      <c r="P1276" s="57"/>
      <c r="Q1276" s="46"/>
      <c r="R1276" s="58"/>
    </row>
    <row r="1277" spans="1:18" ht="18.75">
      <c r="A1277" s="20" t="s">
        <v>1017</v>
      </c>
      <c r="B1277" s="2" t="s">
        <v>1018</v>
      </c>
      <c r="C1277" s="10"/>
      <c r="D1277" s="19"/>
      <c r="E1277" s="10" t="s">
        <v>767</v>
      </c>
      <c r="F1277" s="5">
        <v>40909</v>
      </c>
      <c r="G1277" s="14"/>
      <c r="H1277" s="6"/>
      <c r="I1277" s="15">
        <v>80.77</v>
      </c>
      <c r="J1277" s="7">
        <f t="shared" si="38"/>
        <v>72.693</v>
      </c>
      <c r="K1277" s="20"/>
      <c r="L1277" s="55"/>
      <c r="M1277" s="56"/>
      <c r="N1277" s="19"/>
      <c r="O1277" s="56"/>
      <c r="P1277" s="57"/>
      <c r="Q1277" s="46"/>
      <c r="R1277" s="58"/>
    </row>
    <row r="1278" spans="1:18" ht="18.75">
      <c r="A1278" s="20" t="s">
        <v>1019</v>
      </c>
      <c r="B1278" s="2" t="s">
        <v>1020</v>
      </c>
      <c r="C1278" s="10"/>
      <c r="D1278" s="19"/>
      <c r="E1278" s="10" t="s">
        <v>1021</v>
      </c>
      <c r="F1278" s="5">
        <v>40909</v>
      </c>
      <c r="G1278" s="14"/>
      <c r="H1278" s="6"/>
      <c r="I1278" s="15">
        <v>354.65</v>
      </c>
      <c r="J1278" s="7">
        <f t="shared" si="38"/>
        <v>319.185</v>
      </c>
      <c r="K1278" s="20"/>
      <c r="L1278" s="55"/>
      <c r="M1278" s="56"/>
      <c r="N1278" s="19"/>
      <c r="O1278" s="56"/>
      <c r="P1278" s="57"/>
      <c r="Q1278" s="46"/>
      <c r="R1278" s="58"/>
    </row>
    <row r="1279" spans="1:18" ht="18.75">
      <c r="A1279" s="20" t="s">
        <v>1022</v>
      </c>
      <c r="B1279" s="2" t="s">
        <v>1023</v>
      </c>
      <c r="C1279" s="10"/>
      <c r="D1279" s="19"/>
      <c r="E1279" s="10" t="s">
        <v>1021</v>
      </c>
      <c r="F1279" s="5">
        <v>40909</v>
      </c>
      <c r="G1279" s="14"/>
      <c r="H1279" s="6"/>
      <c r="I1279" s="15">
        <v>41.18</v>
      </c>
      <c r="J1279" s="7">
        <f t="shared" si="38"/>
        <v>37.062</v>
      </c>
      <c r="K1279" s="20"/>
      <c r="L1279" s="55"/>
      <c r="M1279" s="56"/>
      <c r="N1279" s="19"/>
      <c r="O1279" s="56"/>
      <c r="P1279" s="57"/>
      <c r="Q1279" s="46"/>
      <c r="R1279" s="58"/>
    </row>
    <row r="1280" spans="1:18" ht="18.75">
      <c r="A1280" s="20" t="s">
        <v>1024</v>
      </c>
      <c r="B1280" s="2" t="s">
        <v>1025</v>
      </c>
      <c r="C1280" s="10"/>
      <c r="D1280" s="19"/>
      <c r="E1280" s="10" t="s">
        <v>1021</v>
      </c>
      <c r="F1280" s="5">
        <v>40909</v>
      </c>
      <c r="G1280" s="14"/>
      <c r="H1280" s="6"/>
      <c r="I1280" s="15">
        <v>59.6</v>
      </c>
      <c r="J1280" s="7">
        <f t="shared" si="38"/>
        <v>53.64</v>
      </c>
      <c r="K1280" s="20"/>
      <c r="L1280" s="55"/>
      <c r="M1280" s="56"/>
      <c r="N1280" s="19"/>
      <c r="O1280" s="56"/>
      <c r="P1280" s="57"/>
      <c r="Q1280" s="46"/>
      <c r="R1280" s="58"/>
    </row>
    <row r="1281" spans="1:18" ht="18.75">
      <c r="A1281" s="90" t="s">
        <v>1026</v>
      </c>
      <c r="B1281" s="90"/>
      <c r="C1281" s="90"/>
      <c r="D1281" s="90"/>
      <c r="E1281" s="90"/>
      <c r="F1281" s="90"/>
      <c r="G1281" s="90"/>
      <c r="H1281" s="90"/>
      <c r="I1281" s="28"/>
      <c r="J1281" s="7"/>
      <c r="K1281" s="91"/>
      <c r="L1281" s="91"/>
      <c r="M1281" s="91"/>
      <c r="N1281" s="91"/>
      <c r="O1281" s="91"/>
      <c r="P1281" s="91"/>
      <c r="Q1281" s="91"/>
      <c r="R1281" s="91"/>
    </row>
    <row r="1282" spans="1:18" ht="18.75">
      <c r="A1282" s="20" t="s">
        <v>1027</v>
      </c>
      <c r="B1282" s="2" t="s">
        <v>1028</v>
      </c>
      <c r="C1282" s="10"/>
      <c r="D1282" s="19"/>
      <c r="E1282" s="10" t="s">
        <v>1021</v>
      </c>
      <c r="F1282" s="5">
        <v>40909</v>
      </c>
      <c r="G1282" s="14"/>
      <c r="H1282" s="6"/>
      <c r="I1282" s="15">
        <v>70.93</v>
      </c>
      <c r="J1282" s="7">
        <f t="shared" si="38"/>
        <v>63.83700000000001</v>
      </c>
      <c r="K1282" s="20"/>
      <c r="L1282" s="55"/>
      <c r="M1282" s="56"/>
      <c r="N1282" s="19"/>
      <c r="O1282" s="56"/>
      <c r="P1282" s="57"/>
      <c r="Q1282" s="46"/>
      <c r="R1282" s="58"/>
    </row>
    <row r="1283" spans="1:18" ht="18.75">
      <c r="A1283" s="20" t="s">
        <v>1029</v>
      </c>
      <c r="B1283" s="2" t="s">
        <v>1030</v>
      </c>
      <c r="C1283" s="10"/>
      <c r="D1283" s="19"/>
      <c r="E1283" s="10" t="s">
        <v>1021</v>
      </c>
      <c r="F1283" s="5">
        <v>40909</v>
      </c>
      <c r="G1283" s="14"/>
      <c r="H1283" s="6"/>
      <c r="I1283" s="15">
        <v>66.46</v>
      </c>
      <c r="J1283" s="7">
        <f t="shared" si="38"/>
        <v>59.81399999999999</v>
      </c>
      <c r="K1283" s="20"/>
      <c r="L1283" s="55"/>
      <c r="M1283" s="56"/>
      <c r="N1283" s="19"/>
      <c r="O1283" s="56"/>
      <c r="P1283" s="57"/>
      <c r="Q1283" s="46"/>
      <c r="R1283" s="58"/>
    </row>
    <row r="1284" spans="1:18" ht="18.75">
      <c r="A1284" s="20" t="s">
        <v>1031</v>
      </c>
      <c r="B1284" s="2" t="s">
        <v>1032</v>
      </c>
      <c r="C1284" s="10"/>
      <c r="D1284" s="19"/>
      <c r="E1284" s="10" t="s">
        <v>639</v>
      </c>
      <c r="F1284" s="5">
        <v>40909</v>
      </c>
      <c r="G1284" s="14"/>
      <c r="H1284" s="6"/>
      <c r="I1284" s="15">
        <v>89.97</v>
      </c>
      <c r="J1284" s="7">
        <f t="shared" si="38"/>
        <v>80.973</v>
      </c>
      <c r="K1284" s="20"/>
      <c r="L1284" s="55"/>
      <c r="M1284" s="56"/>
      <c r="N1284" s="19"/>
      <c r="O1284" s="56"/>
      <c r="P1284" s="57"/>
      <c r="Q1284" s="46"/>
      <c r="R1284" s="58"/>
    </row>
    <row r="1285" spans="1:18" ht="18.75">
      <c r="A1285" s="20" t="s">
        <v>1033</v>
      </c>
      <c r="B1285" s="2" t="s">
        <v>1034</v>
      </c>
      <c r="C1285" s="10"/>
      <c r="D1285" s="19"/>
      <c r="E1285" s="10" t="s">
        <v>1021</v>
      </c>
      <c r="F1285" s="5">
        <v>40909</v>
      </c>
      <c r="G1285" s="14"/>
      <c r="H1285" s="6"/>
      <c r="I1285" s="15">
        <v>82.25</v>
      </c>
      <c r="J1285" s="7">
        <f t="shared" si="38"/>
        <v>74.025</v>
      </c>
      <c r="K1285" s="20"/>
      <c r="L1285" s="55"/>
      <c r="M1285" s="56"/>
      <c r="N1285" s="19"/>
      <c r="O1285" s="56"/>
      <c r="P1285" s="57"/>
      <c r="Q1285" s="46"/>
      <c r="R1285" s="58"/>
    </row>
    <row r="1286" spans="1:18" ht="18.75">
      <c r="A1286" s="20" t="s">
        <v>1035</v>
      </c>
      <c r="B1286" s="2" t="s">
        <v>1036</v>
      </c>
      <c r="C1286" s="10"/>
      <c r="D1286" s="19"/>
      <c r="E1286" s="10" t="s">
        <v>1021</v>
      </c>
      <c r="F1286" s="5">
        <v>40909</v>
      </c>
      <c r="G1286" s="14"/>
      <c r="H1286" s="6"/>
      <c r="I1286" s="15">
        <v>333.48</v>
      </c>
      <c r="J1286" s="7">
        <f t="shared" si="38"/>
        <v>300.132</v>
      </c>
      <c r="K1286" s="20"/>
      <c r="L1286" s="55"/>
      <c r="M1286" s="56"/>
      <c r="N1286" s="19"/>
      <c r="O1286" s="56"/>
      <c r="P1286" s="57"/>
      <c r="Q1286" s="46"/>
      <c r="R1286" s="58"/>
    </row>
    <row r="1287" spans="1:18" ht="18.75">
      <c r="A1287" s="20" t="s">
        <v>1037</v>
      </c>
      <c r="B1287" s="2" t="s">
        <v>1038</v>
      </c>
      <c r="C1287" s="10"/>
      <c r="D1287" s="19"/>
      <c r="E1287" s="10" t="s">
        <v>1021</v>
      </c>
      <c r="F1287" s="5">
        <v>40909</v>
      </c>
      <c r="G1287" s="14"/>
      <c r="H1287" s="6"/>
      <c r="I1287" s="15">
        <v>173.62</v>
      </c>
      <c r="J1287" s="7">
        <f t="shared" si="38"/>
        <v>156.258</v>
      </c>
      <c r="K1287" s="20"/>
      <c r="L1287" s="55"/>
      <c r="M1287" s="56"/>
      <c r="N1287" s="19"/>
      <c r="O1287" s="56"/>
      <c r="P1287" s="57"/>
      <c r="Q1287" s="46"/>
      <c r="R1287" s="58"/>
    </row>
    <row r="1288" spans="1:18" ht="18.75">
      <c r="A1288" s="20" t="s">
        <v>1039</v>
      </c>
      <c r="B1288" s="2" t="s">
        <v>1040</v>
      </c>
      <c r="C1288" s="10"/>
      <c r="D1288" s="19"/>
      <c r="E1288" s="10" t="s">
        <v>1021</v>
      </c>
      <c r="F1288" s="5">
        <v>40909</v>
      </c>
      <c r="G1288" s="14"/>
      <c r="H1288" s="6"/>
      <c r="I1288" s="15">
        <v>102</v>
      </c>
      <c r="J1288" s="7">
        <f t="shared" si="38"/>
        <v>91.8</v>
      </c>
      <c r="K1288" s="20"/>
      <c r="L1288" s="55"/>
      <c r="M1288" s="56"/>
      <c r="N1288" s="19"/>
      <c r="O1288" s="56"/>
      <c r="P1288" s="57"/>
      <c r="Q1288" s="46"/>
      <c r="R1288" s="58"/>
    </row>
    <row r="1289" spans="1:18" ht="18.75">
      <c r="A1289" s="20" t="s">
        <v>1041</v>
      </c>
      <c r="B1289" s="2" t="s">
        <v>1042</v>
      </c>
      <c r="C1289" s="10"/>
      <c r="D1289" s="19"/>
      <c r="E1289" s="10" t="s">
        <v>1021</v>
      </c>
      <c r="F1289" s="5">
        <v>40909</v>
      </c>
      <c r="G1289" s="14"/>
      <c r="H1289" s="6"/>
      <c r="I1289" s="15">
        <v>47.83</v>
      </c>
      <c r="J1289" s="7">
        <f t="shared" si="38"/>
        <v>43.047</v>
      </c>
      <c r="K1289" s="20"/>
      <c r="L1289" s="55"/>
      <c r="M1289" s="56"/>
      <c r="N1289" s="19"/>
      <c r="O1289" s="56"/>
      <c r="P1289" s="57"/>
      <c r="Q1289" s="46"/>
      <c r="R1289" s="58"/>
    </row>
    <row r="1290" spans="1:18" ht="18.75">
      <c r="A1290" s="20" t="s">
        <v>1043</v>
      </c>
      <c r="B1290" s="2" t="s">
        <v>1044</v>
      </c>
      <c r="C1290" s="10"/>
      <c r="D1290" s="19"/>
      <c r="E1290" s="10" t="s">
        <v>1021</v>
      </c>
      <c r="F1290" s="5">
        <v>40909</v>
      </c>
      <c r="G1290" s="14"/>
      <c r="H1290" s="6"/>
      <c r="I1290" s="15">
        <v>112.75</v>
      </c>
      <c r="J1290" s="7">
        <f t="shared" si="38"/>
        <v>101.47500000000001</v>
      </c>
      <c r="K1290" s="20"/>
      <c r="L1290" s="55"/>
      <c r="M1290" s="56"/>
      <c r="N1290" s="19"/>
      <c r="O1290" s="56"/>
      <c r="P1290" s="57"/>
      <c r="Q1290" s="46"/>
      <c r="R1290" s="58"/>
    </row>
    <row r="1291" spans="1:18" ht="18.75">
      <c r="A1291" s="20" t="s">
        <v>1045</v>
      </c>
      <c r="B1291" s="2" t="s">
        <v>1046</v>
      </c>
      <c r="C1291" s="10"/>
      <c r="D1291" s="19"/>
      <c r="E1291" s="10" t="s">
        <v>639</v>
      </c>
      <c r="F1291" s="5">
        <v>40909</v>
      </c>
      <c r="G1291" s="14"/>
      <c r="H1291" s="6"/>
      <c r="I1291" s="15">
        <v>394.28</v>
      </c>
      <c r="J1291" s="7">
        <f t="shared" si="38"/>
        <v>354.852</v>
      </c>
      <c r="K1291" s="20"/>
      <c r="L1291" s="55"/>
      <c r="M1291" s="56"/>
      <c r="N1291" s="19"/>
      <c r="O1291" s="56"/>
      <c r="P1291" s="57"/>
      <c r="Q1291" s="46"/>
      <c r="R1291" s="58"/>
    </row>
    <row r="1292" spans="1:18" ht="18.75">
      <c r="A1292" s="20" t="s">
        <v>1047</v>
      </c>
      <c r="B1292" s="2" t="s">
        <v>1048</v>
      </c>
      <c r="C1292" s="10"/>
      <c r="D1292" s="19"/>
      <c r="E1292" s="10" t="s">
        <v>639</v>
      </c>
      <c r="F1292" s="5">
        <v>40909</v>
      </c>
      <c r="G1292" s="14"/>
      <c r="H1292" s="6"/>
      <c r="I1292" s="15">
        <v>247.21</v>
      </c>
      <c r="J1292" s="7">
        <f t="shared" si="38"/>
        <v>222.489</v>
      </c>
      <c r="K1292" s="20"/>
      <c r="L1292" s="55"/>
      <c r="M1292" s="56"/>
      <c r="N1292" s="19"/>
      <c r="O1292" s="56"/>
      <c r="P1292" s="57"/>
      <c r="Q1292" s="46"/>
      <c r="R1292" s="58"/>
    </row>
    <row r="1293" spans="1:18" ht="18.75">
      <c r="A1293" s="20" t="s">
        <v>1049</v>
      </c>
      <c r="B1293" s="2" t="s">
        <v>1050</v>
      </c>
      <c r="C1293" s="10"/>
      <c r="D1293" s="19"/>
      <c r="E1293" s="10" t="s">
        <v>639</v>
      </c>
      <c r="F1293" s="5">
        <v>40909</v>
      </c>
      <c r="G1293" s="14"/>
      <c r="H1293" s="6"/>
      <c r="I1293" s="15">
        <v>123.8</v>
      </c>
      <c r="J1293" s="7">
        <f t="shared" si="38"/>
        <v>111.42</v>
      </c>
      <c r="K1293" s="20"/>
      <c r="L1293" s="55"/>
      <c r="M1293" s="56"/>
      <c r="N1293" s="19"/>
      <c r="O1293" s="56"/>
      <c r="P1293" s="57"/>
      <c r="Q1293" s="46"/>
      <c r="R1293" s="58"/>
    </row>
    <row r="1294" spans="1:18" ht="18.75">
      <c r="A1294" s="20" t="s">
        <v>1051</v>
      </c>
      <c r="B1294" s="2" t="s">
        <v>1052</v>
      </c>
      <c r="C1294" s="10"/>
      <c r="D1294" s="19"/>
      <c r="E1294" s="10" t="s">
        <v>639</v>
      </c>
      <c r="F1294" s="5">
        <v>40909</v>
      </c>
      <c r="G1294" s="14"/>
      <c r="H1294" s="6"/>
      <c r="I1294" s="15">
        <v>178.2</v>
      </c>
      <c r="J1294" s="7">
        <f t="shared" si="38"/>
        <v>160.38</v>
      </c>
      <c r="K1294" s="20"/>
      <c r="L1294" s="55"/>
      <c r="M1294" s="56"/>
      <c r="N1294" s="19"/>
      <c r="O1294" s="56"/>
      <c r="P1294" s="57"/>
      <c r="Q1294" s="46"/>
      <c r="R1294" s="58"/>
    </row>
    <row r="1295" spans="1:18" ht="18.75">
      <c r="A1295" s="20" t="s">
        <v>1053</v>
      </c>
      <c r="B1295" s="2" t="s">
        <v>1054</v>
      </c>
      <c r="C1295" s="10"/>
      <c r="D1295" s="19"/>
      <c r="E1295" s="10" t="s">
        <v>639</v>
      </c>
      <c r="F1295" s="5">
        <v>40909</v>
      </c>
      <c r="G1295" s="14"/>
      <c r="H1295" s="6"/>
      <c r="I1295" s="15">
        <v>373.02</v>
      </c>
      <c r="J1295" s="7">
        <f t="shared" si="38"/>
        <v>335.718</v>
      </c>
      <c r="K1295" s="20"/>
      <c r="L1295" s="55"/>
      <c r="M1295" s="56"/>
      <c r="N1295" s="19"/>
      <c r="O1295" s="56"/>
      <c r="P1295" s="57"/>
      <c r="Q1295" s="46"/>
      <c r="R1295" s="58"/>
    </row>
    <row r="1296" spans="1:18" ht="18.75">
      <c r="A1296" s="20" t="s">
        <v>1055</v>
      </c>
      <c r="B1296" s="2" t="s">
        <v>1056</v>
      </c>
      <c r="C1296" s="10"/>
      <c r="D1296" s="19"/>
      <c r="E1296" s="10" t="s">
        <v>639</v>
      </c>
      <c r="F1296" s="5">
        <v>40909</v>
      </c>
      <c r="G1296" s="14"/>
      <c r="H1296" s="6"/>
      <c r="I1296" s="15">
        <v>230.3</v>
      </c>
      <c r="J1296" s="7">
        <f t="shared" si="38"/>
        <v>207.27</v>
      </c>
      <c r="K1296" s="20"/>
      <c r="L1296" s="55"/>
      <c r="M1296" s="56"/>
      <c r="N1296" s="19"/>
      <c r="O1296" s="56"/>
      <c r="P1296" s="57"/>
      <c r="Q1296" s="46"/>
      <c r="R1296" s="58"/>
    </row>
    <row r="1297" spans="1:18" ht="18.75">
      <c r="A1297" s="20" t="s">
        <v>1057</v>
      </c>
      <c r="B1297" s="2" t="s">
        <v>1058</v>
      </c>
      <c r="C1297" s="10"/>
      <c r="D1297" s="19"/>
      <c r="E1297" s="10" t="s">
        <v>639</v>
      </c>
      <c r="F1297" s="5">
        <v>40909</v>
      </c>
      <c r="G1297" s="14"/>
      <c r="H1297" s="6"/>
      <c r="I1297" s="15">
        <v>498.57</v>
      </c>
      <c r="J1297" s="7">
        <f t="shared" si="38"/>
        <v>448.713</v>
      </c>
      <c r="K1297" s="20"/>
      <c r="L1297" s="55"/>
      <c r="M1297" s="56"/>
      <c r="N1297" s="19"/>
      <c r="O1297" s="56"/>
      <c r="P1297" s="57"/>
      <c r="Q1297" s="46"/>
      <c r="R1297" s="58"/>
    </row>
    <row r="1298" spans="1:18" ht="18.75">
      <c r="A1298" s="20" t="s">
        <v>1059</v>
      </c>
      <c r="B1298" s="2" t="s">
        <v>1060</v>
      </c>
      <c r="C1298" s="10"/>
      <c r="D1298" s="19"/>
      <c r="E1298" s="10" t="s">
        <v>639</v>
      </c>
      <c r="F1298" s="5">
        <v>40909</v>
      </c>
      <c r="G1298" s="14"/>
      <c r="H1298" s="6"/>
      <c r="I1298" s="15">
        <v>861.09</v>
      </c>
      <c r="J1298" s="7">
        <f t="shared" si="38"/>
        <v>774.981</v>
      </c>
      <c r="K1298" s="20"/>
      <c r="L1298" s="55"/>
      <c r="M1298" s="56"/>
      <c r="N1298" s="19"/>
      <c r="O1298" s="56"/>
      <c r="P1298" s="57"/>
      <c r="Q1298" s="46"/>
      <c r="R1298" s="58"/>
    </row>
    <row r="1299" spans="1:18" ht="18.75">
      <c r="A1299" s="20" t="s">
        <v>1061</v>
      </c>
      <c r="B1299" s="2" t="s">
        <v>1062</v>
      </c>
      <c r="C1299" s="10"/>
      <c r="D1299" s="19"/>
      <c r="E1299" s="10" t="s">
        <v>1021</v>
      </c>
      <c r="F1299" s="5">
        <v>40909</v>
      </c>
      <c r="G1299" s="14"/>
      <c r="H1299" s="6"/>
      <c r="I1299" s="15">
        <v>44.81</v>
      </c>
      <c r="J1299" s="7">
        <f t="shared" si="38"/>
        <v>40.329</v>
      </c>
      <c r="K1299" s="20"/>
      <c r="L1299" s="55"/>
      <c r="M1299" s="56"/>
      <c r="N1299" s="19"/>
      <c r="O1299" s="56"/>
      <c r="P1299" s="57"/>
      <c r="Q1299" s="46"/>
      <c r="R1299" s="58"/>
    </row>
    <row r="1300" spans="1:18" ht="18.75">
      <c r="A1300" s="20" t="s">
        <v>1063</v>
      </c>
      <c r="B1300" s="2" t="s">
        <v>1064</v>
      </c>
      <c r="C1300" s="10"/>
      <c r="D1300" s="19"/>
      <c r="E1300" s="10" t="s">
        <v>639</v>
      </c>
      <c r="F1300" s="5">
        <v>40909</v>
      </c>
      <c r="G1300" s="14"/>
      <c r="H1300" s="6"/>
      <c r="I1300" s="15">
        <v>290.38</v>
      </c>
      <c r="J1300" s="7">
        <f t="shared" si="38"/>
        <v>261.342</v>
      </c>
      <c r="K1300" s="20"/>
      <c r="L1300" s="55"/>
      <c r="M1300" s="56"/>
      <c r="N1300" s="19"/>
      <c r="O1300" s="56"/>
      <c r="P1300" s="57"/>
      <c r="Q1300" s="46"/>
      <c r="R1300" s="58"/>
    </row>
    <row r="1301" spans="1:18" ht="18.75">
      <c r="A1301" s="20" t="s">
        <v>1065</v>
      </c>
      <c r="B1301" s="2" t="s">
        <v>1066</v>
      </c>
      <c r="C1301" s="10"/>
      <c r="D1301" s="19"/>
      <c r="E1301" s="10" t="s">
        <v>767</v>
      </c>
      <c r="F1301" s="5">
        <v>40909</v>
      </c>
      <c r="G1301" s="14"/>
      <c r="H1301" s="6"/>
      <c r="I1301" s="15">
        <v>122.65</v>
      </c>
      <c r="J1301" s="7">
        <f t="shared" si="38"/>
        <v>110.385</v>
      </c>
      <c r="K1301" s="20"/>
      <c r="L1301" s="55"/>
      <c r="M1301" s="56"/>
      <c r="N1301" s="19"/>
      <c r="O1301" s="56"/>
      <c r="P1301" s="57"/>
      <c r="Q1301" s="46"/>
      <c r="R1301" s="58"/>
    </row>
    <row r="1302" spans="1:18" ht="18.75">
      <c r="A1302" s="20" t="s">
        <v>1067</v>
      </c>
      <c r="B1302" s="10" t="s">
        <v>1068</v>
      </c>
      <c r="C1302" s="10"/>
      <c r="D1302" s="19"/>
      <c r="E1302" s="10" t="s">
        <v>767</v>
      </c>
      <c r="F1302" s="5">
        <v>40909</v>
      </c>
      <c r="G1302" s="14"/>
      <c r="H1302" s="6"/>
      <c r="I1302" s="15">
        <v>106.62</v>
      </c>
      <c r="J1302" s="7">
        <f t="shared" si="38"/>
        <v>95.95800000000001</v>
      </c>
      <c r="K1302" s="20"/>
      <c r="L1302" s="56"/>
      <c r="M1302" s="56"/>
      <c r="N1302" s="19"/>
      <c r="O1302" s="56"/>
      <c r="P1302" s="57"/>
      <c r="Q1302" s="46"/>
      <c r="R1302" s="58"/>
    </row>
    <row r="1303" spans="1:18" ht="18.75">
      <c r="A1303" s="20" t="s">
        <v>1069</v>
      </c>
      <c r="B1303" s="2" t="s">
        <v>1070</v>
      </c>
      <c r="C1303" s="10"/>
      <c r="D1303" s="19"/>
      <c r="E1303" s="10" t="s">
        <v>1021</v>
      </c>
      <c r="F1303" s="5">
        <v>40909</v>
      </c>
      <c r="G1303" s="14"/>
      <c r="H1303" s="6"/>
      <c r="I1303" s="15">
        <v>116.01</v>
      </c>
      <c r="J1303" s="7">
        <f t="shared" si="38"/>
        <v>104.409</v>
      </c>
      <c r="K1303" s="20"/>
      <c r="L1303" s="55"/>
      <c r="M1303" s="56"/>
      <c r="N1303" s="19"/>
      <c r="O1303" s="56"/>
      <c r="P1303" s="57"/>
      <c r="Q1303" s="46"/>
      <c r="R1303" s="58"/>
    </row>
    <row r="1304" spans="1:18" ht="18.75">
      <c r="A1304" s="20" t="s">
        <v>1071</v>
      </c>
      <c r="B1304" s="2" t="s">
        <v>1072</v>
      </c>
      <c r="C1304" s="10"/>
      <c r="D1304" s="19"/>
      <c r="E1304" s="10" t="s">
        <v>1021</v>
      </c>
      <c r="F1304" s="5">
        <v>40909</v>
      </c>
      <c r="G1304" s="14"/>
      <c r="H1304" s="6"/>
      <c r="I1304" s="15">
        <v>167.14</v>
      </c>
      <c r="J1304" s="7">
        <f t="shared" si="38"/>
        <v>150.426</v>
      </c>
      <c r="K1304" s="20"/>
      <c r="L1304" s="55"/>
      <c r="M1304" s="56"/>
      <c r="N1304" s="19"/>
      <c r="O1304" s="56"/>
      <c r="P1304" s="57"/>
      <c r="Q1304" s="46"/>
      <c r="R1304" s="58"/>
    </row>
    <row r="1305" spans="1:18" ht="18.75">
      <c r="A1305" s="20" t="s">
        <v>1073</v>
      </c>
      <c r="B1305" s="2" t="s">
        <v>1074</v>
      </c>
      <c r="C1305" s="10"/>
      <c r="D1305" s="19"/>
      <c r="E1305" s="10" t="s">
        <v>1021</v>
      </c>
      <c r="F1305" s="5">
        <v>40909</v>
      </c>
      <c r="G1305" s="14"/>
      <c r="H1305" s="6"/>
      <c r="I1305" s="15">
        <v>97.13</v>
      </c>
      <c r="J1305" s="7">
        <f t="shared" si="38"/>
        <v>87.417</v>
      </c>
      <c r="K1305" s="20"/>
      <c r="L1305" s="55"/>
      <c r="M1305" s="56"/>
      <c r="N1305" s="19"/>
      <c r="O1305" s="56"/>
      <c r="P1305" s="57"/>
      <c r="Q1305" s="46"/>
      <c r="R1305" s="58"/>
    </row>
    <row r="1306" spans="1:18" ht="18.75">
      <c r="A1306" s="20" t="s">
        <v>1075</v>
      </c>
      <c r="B1306" s="2" t="s">
        <v>1076</v>
      </c>
      <c r="C1306" s="10"/>
      <c r="D1306" s="19"/>
      <c r="E1306" s="10" t="s">
        <v>767</v>
      </c>
      <c r="F1306" s="5">
        <v>40909</v>
      </c>
      <c r="G1306" s="14"/>
      <c r="H1306" s="6"/>
      <c r="I1306" s="15">
        <v>135.51</v>
      </c>
      <c r="J1306" s="7">
        <f t="shared" si="38"/>
        <v>121.95899999999999</v>
      </c>
      <c r="K1306" s="20"/>
      <c r="L1306" s="55"/>
      <c r="M1306" s="56"/>
      <c r="N1306" s="19"/>
      <c r="O1306" s="56"/>
      <c r="P1306" s="57"/>
      <c r="Q1306" s="46"/>
      <c r="R1306" s="58"/>
    </row>
    <row r="1307" spans="1:18" ht="18.75">
      <c r="A1307" s="20" t="s">
        <v>1077</v>
      </c>
      <c r="B1307" s="2" t="s">
        <v>1078</v>
      </c>
      <c r="C1307" s="10"/>
      <c r="D1307" s="19"/>
      <c r="E1307" s="10" t="s">
        <v>767</v>
      </c>
      <c r="F1307" s="5">
        <v>40909</v>
      </c>
      <c r="G1307" s="14"/>
      <c r="H1307" s="6"/>
      <c r="I1307" s="15">
        <v>105.59</v>
      </c>
      <c r="J1307" s="7">
        <f t="shared" si="38"/>
        <v>95.031</v>
      </c>
      <c r="K1307" s="20"/>
      <c r="L1307" s="55"/>
      <c r="M1307" s="56"/>
      <c r="N1307" s="19"/>
      <c r="O1307" s="56"/>
      <c r="P1307" s="57"/>
      <c r="Q1307" s="46"/>
      <c r="R1307" s="58"/>
    </row>
    <row r="1308" spans="1:18" ht="18.75">
      <c r="A1308" s="90" t="s">
        <v>1079</v>
      </c>
      <c r="B1308" s="90"/>
      <c r="C1308" s="90"/>
      <c r="D1308" s="90"/>
      <c r="E1308" s="90"/>
      <c r="F1308" s="90"/>
      <c r="G1308" s="90"/>
      <c r="H1308" s="90"/>
      <c r="I1308" s="28"/>
      <c r="J1308" s="7"/>
      <c r="K1308" s="91"/>
      <c r="L1308" s="91"/>
      <c r="M1308" s="91"/>
      <c r="N1308" s="91"/>
      <c r="O1308" s="91"/>
      <c r="P1308" s="91"/>
      <c r="Q1308" s="91"/>
      <c r="R1308" s="91"/>
    </row>
    <row r="1309" spans="1:18" ht="18.75">
      <c r="A1309" s="20" t="s">
        <v>1080</v>
      </c>
      <c r="B1309" s="2" t="s">
        <v>1081</v>
      </c>
      <c r="C1309" s="10"/>
      <c r="D1309" s="19"/>
      <c r="E1309" s="10" t="s">
        <v>1021</v>
      </c>
      <c r="F1309" s="5">
        <v>40909</v>
      </c>
      <c r="G1309" s="14"/>
      <c r="H1309" s="6"/>
      <c r="I1309" s="15">
        <v>78.82</v>
      </c>
      <c r="J1309" s="7">
        <f t="shared" si="38"/>
        <v>70.938</v>
      </c>
      <c r="K1309" s="20"/>
      <c r="L1309" s="55"/>
      <c r="M1309" s="56"/>
      <c r="N1309" s="19"/>
      <c r="O1309" s="56"/>
      <c r="P1309" s="57"/>
      <c r="Q1309" s="46"/>
      <c r="R1309" s="58"/>
    </row>
    <row r="1310" spans="1:18" ht="18.75">
      <c r="A1310" s="20" t="s">
        <v>1082</v>
      </c>
      <c r="B1310" s="2" t="s">
        <v>1083</v>
      </c>
      <c r="C1310" s="10"/>
      <c r="D1310" s="19"/>
      <c r="E1310" s="10" t="s">
        <v>1021</v>
      </c>
      <c r="F1310" s="5">
        <v>40909</v>
      </c>
      <c r="G1310" s="14"/>
      <c r="H1310" s="6"/>
      <c r="I1310" s="15">
        <v>109.79</v>
      </c>
      <c r="J1310" s="7">
        <f t="shared" si="38"/>
        <v>98.811</v>
      </c>
      <c r="K1310" s="20"/>
      <c r="L1310" s="55"/>
      <c r="M1310" s="56"/>
      <c r="N1310" s="19"/>
      <c r="O1310" s="56"/>
      <c r="P1310" s="57"/>
      <c r="Q1310" s="46"/>
      <c r="R1310" s="58"/>
    </row>
    <row r="1311" spans="1:18" ht="18.75">
      <c r="A1311" s="20" t="s">
        <v>1084</v>
      </c>
      <c r="B1311" s="2" t="s">
        <v>1085</v>
      </c>
      <c r="C1311" s="10"/>
      <c r="D1311" s="19"/>
      <c r="E1311" s="10" t="s">
        <v>1021</v>
      </c>
      <c r="F1311" s="5">
        <v>40909</v>
      </c>
      <c r="G1311" s="14"/>
      <c r="H1311" s="6"/>
      <c r="I1311" s="15">
        <v>129.59</v>
      </c>
      <c r="J1311" s="7">
        <f t="shared" si="38"/>
        <v>116.631</v>
      </c>
      <c r="K1311" s="20"/>
      <c r="L1311" s="55"/>
      <c r="M1311" s="56"/>
      <c r="N1311" s="19"/>
      <c r="O1311" s="56"/>
      <c r="P1311" s="57"/>
      <c r="Q1311" s="46"/>
      <c r="R1311" s="58"/>
    </row>
    <row r="1312" spans="1:18" ht="18.75">
      <c r="A1312" s="20" t="s">
        <v>1086</v>
      </c>
      <c r="B1312" s="2" t="s">
        <v>1087</v>
      </c>
      <c r="C1312" s="10"/>
      <c r="D1312" s="19"/>
      <c r="E1312" s="10" t="s">
        <v>767</v>
      </c>
      <c r="F1312" s="5">
        <v>40909</v>
      </c>
      <c r="G1312" s="14"/>
      <c r="H1312" s="6"/>
      <c r="I1312" s="15">
        <v>129.59</v>
      </c>
      <c r="J1312" s="7">
        <f t="shared" si="38"/>
        <v>116.631</v>
      </c>
      <c r="K1312" s="20"/>
      <c r="L1312" s="55"/>
      <c r="M1312" s="56"/>
      <c r="N1312" s="19"/>
      <c r="O1312" s="56"/>
      <c r="P1312" s="57"/>
      <c r="Q1312" s="46"/>
      <c r="R1312" s="58"/>
    </row>
    <row r="1313" spans="1:18" ht="18.75">
      <c r="A1313" s="20" t="s">
        <v>1088</v>
      </c>
      <c r="B1313" s="2" t="s">
        <v>1089</v>
      </c>
      <c r="C1313" s="10"/>
      <c r="D1313" s="19"/>
      <c r="E1313" s="10" t="s">
        <v>1021</v>
      </c>
      <c r="F1313" s="5">
        <v>40909</v>
      </c>
      <c r="G1313" s="14"/>
      <c r="H1313" s="6"/>
      <c r="I1313" s="15">
        <v>117.65</v>
      </c>
      <c r="J1313" s="7">
        <f t="shared" si="38"/>
        <v>105.885</v>
      </c>
      <c r="K1313" s="20"/>
      <c r="L1313" s="55"/>
      <c r="M1313" s="56"/>
      <c r="N1313" s="19"/>
      <c r="O1313" s="56"/>
      <c r="P1313" s="57"/>
      <c r="Q1313" s="46"/>
      <c r="R1313" s="58"/>
    </row>
    <row r="1314" spans="1:18" ht="18.75">
      <c r="A1314" s="90" t="s">
        <v>1090</v>
      </c>
      <c r="B1314" s="90"/>
      <c r="C1314" s="90"/>
      <c r="D1314" s="90"/>
      <c r="E1314" s="90"/>
      <c r="F1314" s="90"/>
      <c r="G1314" s="90"/>
      <c r="H1314" s="90"/>
      <c r="I1314" s="28"/>
      <c r="J1314" s="7"/>
      <c r="K1314" s="91"/>
      <c r="L1314" s="91"/>
      <c r="M1314" s="91"/>
      <c r="N1314" s="91"/>
      <c r="O1314" s="91"/>
      <c r="P1314" s="91"/>
      <c r="Q1314" s="91"/>
      <c r="R1314" s="91"/>
    </row>
    <row r="1315" spans="1:18" ht="18.75">
      <c r="A1315" s="20" t="s">
        <v>1091</v>
      </c>
      <c r="B1315" s="2" t="s">
        <v>1092</v>
      </c>
      <c r="C1315" s="10"/>
      <c r="D1315" s="19"/>
      <c r="E1315" s="10" t="s">
        <v>1021</v>
      </c>
      <c r="F1315" s="5">
        <v>40909</v>
      </c>
      <c r="G1315" s="14"/>
      <c r="H1315" s="6"/>
      <c r="I1315" s="15">
        <v>281.47</v>
      </c>
      <c r="J1315" s="7">
        <f t="shared" si="38"/>
        <v>253.32300000000004</v>
      </c>
      <c r="K1315" s="20"/>
      <c r="L1315" s="55"/>
      <c r="M1315" s="56"/>
      <c r="N1315" s="19"/>
      <c r="O1315" s="56"/>
      <c r="P1315" s="57"/>
      <c r="Q1315" s="46"/>
      <c r="R1315" s="58"/>
    </row>
    <row r="1316" spans="1:18" ht="18.75">
      <c r="A1316" s="20" t="s">
        <v>1093</v>
      </c>
      <c r="B1316" s="2" t="s">
        <v>1094</v>
      </c>
      <c r="C1316" s="10"/>
      <c r="D1316" s="19"/>
      <c r="E1316" s="10" t="s">
        <v>639</v>
      </c>
      <c r="F1316" s="5">
        <v>40909</v>
      </c>
      <c r="G1316" s="14"/>
      <c r="H1316" s="6"/>
      <c r="I1316" s="15">
        <v>631.54</v>
      </c>
      <c r="J1316" s="7">
        <f t="shared" si="38"/>
        <v>568.386</v>
      </c>
      <c r="K1316" s="20"/>
      <c r="L1316" s="55"/>
      <c r="M1316" s="56"/>
      <c r="N1316" s="19"/>
      <c r="O1316" s="56"/>
      <c r="P1316" s="57"/>
      <c r="Q1316" s="46"/>
      <c r="R1316" s="58"/>
    </row>
    <row r="1317" spans="1:18" ht="18.75">
      <c r="A1317" s="20" t="s">
        <v>1095</v>
      </c>
      <c r="B1317" s="2" t="s">
        <v>1096</v>
      </c>
      <c r="C1317" s="10"/>
      <c r="D1317" s="19"/>
      <c r="E1317" s="10" t="s">
        <v>639</v>
      </c>
      <c r="F1317" s="5">
        <v>40909</v>
      </c>
      <c r="G1317" s="14"/>
      <c r="H1317" s="6"/>
      <c r="I1317" s="15">
        <v>416.6</v>
      </c>
      <c r="J1317" s="7">
        <f t="shared" si="38"/>
        <v>374.94000000000005</v>
      </c>
      <c r="K1317" s="20"/>
      <c r="L1317" s="55"/>
      <c r="M1317" s="56"/>
      <c r="N1317" s="19"/>
      <c r="O1317" s="56"/>
      <c r="P1317" s="57"/>
      <c r="Q1317" s="46"/>
      <c r="R1317" s="58"/>
    </row>
    <row r="1318" spans="1:18" ht="18.75">
      <c r="A1318" s="20" t="s">
        <v>1097</v>
      </c>
      <c r="B1318" s="2" t="s">
        <v>1098</v>
      </c>
      <c r="C1318" s="10"/>
      <c r="D1318" s="19"/>
      <c r="E1318" s="10" t="s">
        <v>639</v>
      </c>
      <c r="F1318" s="5">
        <v>40909</v>
      </c>
      <c r="G1318" s="14"/>
      <c r="H1318" s="6"/>
      <c r="I1318" s="15">
        <v>1123.99</v>
      </c>
      <c r="J1318" s="7">
        <f t="shared" si="38"/>
        <v>1011.591</v>
      </c>
      <c r="K1318" s="20"/>
      <c r="L1318" s="55"/>
      <c r="M1318" s="56"/>
      <c r="N1318" s="19"/>
      <c r="O1318" s="56"/>
      <c r="P1318" s="57"/>
      <c r="Q1318" s="46"/>
      <c r="R1318" s="58"/>
    </row>
    <row r="1319" spans="1:18" ht="18.75">
      <c r="A1319" s="20" t="s">
        <v>1099</v>
      </c>
      <c r="B1319" s="2" t="s">
        <v>1100</v>
      </c>
      <c r="C1319" s="10"/>
      <c r="D1319" s="19"/>
      <c r="E1319" s="10" t="s">
        <v>1021</v>
      </c>
      <c r="F1319" s="5">
        <v>40909</v>
      </c>
      <c r="G1319" s="14"/>
      <c r="H1319" s="6"/>
      <c r="I1319" s="15">
        <v>641.4</v>
      </c>
      <c r="J1319" s="7">
        <f t="shared" si="38"/>
        <v>577.26</v>
      </c>
      <c r="K1319" s="20"/>
      <c r="L1319" s="55"/>
      <c r="M1319" s="56"/>
      <c r="N1319" s="19"/>
      <c r="O1319" s="56"/>
      <c r="P1319" s="57"/>
      <c r="Q1319" s="46"/>
      <c r="R1319" s="58"/>
    </row>
    <row r="1320" spans="1:18" ht="18.75">
      <c r="A1320" s="20" t="s">
        <v>1101</v>
      </c>
      <c r="B1320" s="2" t="s">
        <v>1102</v>
      </c>
      <c r="C1320" s="10"/>
      <c r="D1320" s="19"/>
      <c r="E1320" s="10" t="s">
        <v>1021</v>
      </c>
      <c r="F1320" s="5">
        <v>40909</v>
      </c>
      <c r="G1320" s="14"/>
      <c r="H1320" s="6"/>
      <c r="I1320" s="15">
        <v>203.5</v>
      </c>
      <c r="J1320" s="7">
        <f t="shared" si="38"/>
        <v>183.15</v>
      </c>
      <c r="K1320" s="20"/>
      <c r="L1320" s="55"/>
      <c r="M1320" s="56"/>
      <c r="N1320" s="19"/>
      <c r="O1320" s="56"/>
      <c r="P1320" s="57"/>
      <c r="Q1320" s="46"/>
      <c r="R1320" s="58"/>
    </row>
    <row r="1321" spans="1:18" ht="18.75">
      <c r="A1321" s="20" t="s">
        <v>1103</v>
      </c>
      <c r="B1321" s="2" t="s">
        <v>1104</v>
      </c>
      <c r="C1321" s="10"/>
      <c r="D1321" s="19"/>
      <c r="E1321" s="10" t="s">
        <v>1021</v>
      </c>
      <c r="F1321" s="5">
        <v>40909</v>
      </c>
      <c r="G1321" s="14"/>
      <c r="H1321" s="6"/>
      <c r="I1321" s="15">
        <v>366.17</v>
      </c>
      <c r="J1321" s="7">
        <f t="shared" si="38"/>
        <v>329.553</v>
      </c>
      <c r="K1321" s="20"/>
      <c r="L1321" s="55"/>
      <c r="M1321" s="56"/>
      <c r="N1321" s="19"/>
      <c r="O1321" s="56"/>
      <c r="P1321" s="57"/>
      <c r="Q1321" s="46"/>
      <c r="R1321" s="58"/>
    </row>
    <row r="1322" spans="1:18" ht="18.75">
      <c r="A1322" s="20" t="s">
        <v>1105</v>
      </c>
      <c r="B1322" s="2" t="s">
        <v>1106</v>
      </c>
      <c r="C1322" s="10"/>
      <c r="D1322" s="19"/>
      <c r="E1322" s="10" t="s">
        <v>639</v>
      </c>
      <c r="F1322" s="5">
        <v>40909</v>
      </c>
      <c r="G1322" s="14"/>
      <c r="H1322" s="6"/>
      <c r="I1322" s="15">
        <v>248.74</v>
      </c>
      <c r="J1322" s="7">
        <f t="shared" si="38"/>
        <v>223.866</v>
      </c>
      <c r="K1322" s="20"/>
      <c r="L1322" s="55"/>
      <c r="M1322" s="56"/>
      <c r="N1322" s="19"/>
      <c r="O1322" s="56"/>
      <c r="P1322" s="57"/>
      <c r="Q1322" s="46"/>
      <c r="R1322" s="58"/>
    </row>
    <row r="1323" spans="1:18" ht="18.75">
      <c r="A1323" s="90" t="s">
        <v>1107</v>
      </c>
      <c r="B1323" s="90"/>
      <c r="C1323" s="90"/>
      <c r="D1323" s="90"/>
      <c r="E1323" s="90"/>
      <c r="F1323" s="90"/>
      <c r="G1323" s="90"/>
      <c r="H1323" s="90"/>
      <c r="I1323" s="28"/>
      <c r="J1323" s="7"/>
      <c r="K1323" s="91"/>
      <c r="L1323" s="91"/>
      <c r="M1323" s="91"/>
      <c r="N1323" s="91"/>
      <c r="O1323" s="91"/>
      <c r="P1323" s="91"/>
      <c r="Q1323" s="91"/>
      <c r="R1323" s="91"/>
    </row>
    <row r="1324" spans="1:18" ht="18.75">
      <c r="A1324" s="20" t="s">
        <v>1108</v>
      </c>
      <c r="B1324" s="2" t="s">
        <v>1109</v>
      </c>
      <c r="C1324" s="10"/>
      <c r="D1324" s="19"/>
      <c r="E1324" s="10" t="s">
        <v>639</v>
      </c>
      <c r="F1324" s="5">
        <v>40909</v>
      </c>
      <c r="G1324" s="14"/>
      <c r="H1324" s="6"/>
      <c r="I1324" s="15">
        <v>412.53</v>
      </c>
      <c r="J1324" s="7">
        <f t="shared" si="38"/>
        <v>371.277</v>
      </c>
      <c r="K1324" s="20"/>
      <c r="L1324" s="55"/>
      <c r="M1324" s="56"/>
      <c r="N1324" s="19"/>
      <c r="O1324" s="56"/>
      <c r="P1324" s="57"/>
      <c r="Q1324" s="46"/>
      <c r="R1324" s="58"/>
    </row>
    <row r="1325" spans="1:18" ht="18.75">
      <c r="A1325" s="20" t="s">
        <v>1110</v>
      </c>
      <c r="B1325" s="2" t="s">
        <v>1111</v>
      </c>
      <c r="C1325" s="10"/>
      <c r="D1325" s="19"/>
      <c r="E1325" s="10" t="s">
        <v>639</v>
      </c>
      <c r="F1325" s="5">
        <v>40909</v>
      </c>
      <c r="G1325" s="14"/>
      <c r="H1325" s="6"/>
      <c r="I1325" s="15">
        <v>401.96</v>
      </c>
      <c r="J1325" s="7">
        <f t="shared" si="38"/>
        <v>361.764</v>
      </c>
      <c r="K1325" s="20"/>
      <c r="L1325" s="55"/>
      <c r="M1325" s="56"/>
      <c r="N1325" s="19"/>
      <c r="O1325" s="56"/>
      <c r="P1325" s="57"/>
      <c r="Q1325" s="46"/>
      <c r="R1325" s="58"/>
    </row>
    <row r="1326" spans="1:18" ht="18.75">
      <c r="A1326" s="20" t="s">
        <v>1112</v>
      </c>
      <c r="B1326" s="2" t="s">
        <v>1113</v>
      </c>
      <c r="C1326" s="10"/>
      <c r="D1326" s="19"/>
      <c r="E1326" s="10" t="s">
        <v>639</v>
      </c>
      <c r="F1326" s="5">
        <v>40909</v>
      </c>
      <c r="G1326" s="14"/>
      <c r="H1326" s="6"/>
      <c r="I1326" s="15">
        <v>220.11</v>
      </c>
      <c r="J1326" s="7">
        <f t="shared" si="38"/>
        <v>198.09900000000002</v>
      </c>
      <c r="K1326" s="20"/>
      <c r="L1326" s="55"/>
      <c r="M1326" s="56"/>
      <c r="N1326" s="19"/>
      <c r="O1326" s="56"/>
      <c r="P1326" s="57"/>
      <c r="Q1326" s="46"/>
      <c r="R1326" s="58"/>
    </row>
    <row r="1327" spans="1:18" ht="18.75">
      <c r="A1327" s="20" t="s">
        <v>1114</v>
      </c>
      <c r="B1327" s="2" t="s">
        <v>1115</v>
      </c>
      <c r="C1327" s="10"/>
      <c r="D1327" s="19"/>
      <c r="E1327" s="10" t="s">
        <v>639</v>
      </c>
      <c r="F1327" s="5">
        <v>40909</v>
      </c>
      <c r="G1327" s="14"/>
      <c r="H1327" s="6"/>
      <c r="I1327" s="15">
        <v>233.13</v>
      </c>
      <c r="J1327" s="7">
        <f t="shared" si="38"/>
        <v>209.817</v>
      </c>
      <c r="K1327" s="20"/>
      <c r="L1327" s="55"/>
      <c r="M1327" s="56"/>
      <c r="N1327" s="19"/>
      <c r="O1327" s="56"/>
      <c r="P1327" s="57"/>
      <c r="Q1327" s="46"/>
      <c r="R1327" s="58"/>
    </row>
    <row r="1328" spans="1:18" ht="18.75">
      <c r="A1328" s="20" t="s">
        <v>1116</v>
      </c>
      <c r="B1328" s="2" t="s">
        <v>1117</v>
      </c>
      <c r="C1328" s="10"/>
      <c r="D1328" s="19"/>
      <c r="E1328" s="10" t="s">
        <v>639</v>
      </c>
      <c r="F1328" s="5">
        <v>40909</v>
      </c>
      <c r="G1328" s="14"/>
      <c r="H1328" s="6"/>
      <c r="I1328" s="15">
        <v>262.14</v>
      </c>
      <c r="J1328" s="7">
        <f t="shared" si="38"/>
        <v>235.926</v>
      </c>
      <c r="K1328" s="20"/>
      <c r="L1328" s="55"/>
      <c r="M1328" s="56"/>
      <c r="N1328" s="19"/>
      <c r="O1328" s="56"/>
      <c r="P1328" s="57"/>
      <c r="Q1328" s="46"/>
      <c r="R1328" s="58"/>
    </row>
    <row r="1329" spans="1:18" ht="18.75">
      <c r="A1329" s="20" t="s">
        <v>1118</v>
      </c>
      <c r="B1329" s="2" t="s">
        <v>1119</v>
      </c>
      <c r="C1329" s="10"/>
      <c r="D1329" s="19"/>
      <c r="E1329" s="10" t="s">
        <v>639</v>
      </c>
      <c r="F1329" s="5">
        <v>40909</v>
      </c>
      <c r="G1329" s="14"/>
      <c r="H1329" s="6"/>
      <c r="I1329" s="15">
        <v>297.19</v>
      </c>
      <c r="J1329" s="7">
        <f t="shared" si="38"/>
        <v>267.471</v>
      </c>
      <c r="K1329" s="20"/>
      <c r="L1329" s="55"/>
      <c r="M1329" s="56"/>
      <c r="N1329" s="19"/>
      <c r="O1329" s="56"/>
      <c r="P1329" s="57"/>
      <c r="Q1329" s="46"/>
      <c r="R1329" s="58"/>
    </row>
    <row r="1330" spans="1:18" ht="18.75">
      <c r="A1330" s="20" t="s">
        <v>1120</v>
      </c>
      <c r="B1330" s="2" t="s">
        <v>1121</v>
      </c>
      <c r="C1330" s="10"/>
      <c r="D1330" s="19"/>
      <c r="E1330" s="10" t="s">
        <v>639</v>
      </c>
      <c r="F1330" s="5">
        <v>40909</v>
      </c>
      <c r="G1330" s="14"/>
      <c r="H1330" s="6"/>
      <c r="I1330" s="15">
        <v>286.8</v>
      </c>
      <c r="J1330" s="7">
        <f t="shared" si="38"/>
        <v>258.12</v>
      </c>
      <c r="K1330" s="20"/>
      <c r="L1330" s="55"/>
      <c r="M1330" s="56"/>
      <c r="N1330" s="19"/>
      <c r="O1330" s="56"/>
      <c r="P1330" s="57"/>
      <c r="Q1330" s="46"/>
      <c r="R1330" s="58"/>
    </row>
    <row r="1331" spans="1:18" ht="18.75">
      <c r="A1331" s="20" t="s">
        <v>1122</v>
      </c>
      <c r="B1331" s="2" t="s">
        <v>1123</v>
      </c>
      <c r="C1331" s="10"/>
      <c r="D1331" s="19"/>
      <c r="E1331" s="10" t="s">
        <v>639</v>
      </c>
      <c r="F1331" s="5">
        <v>40909</v>
      </c>
      <c r="G1331" s="14"/>
      <c r="H1331" s="6"/>
      <c r="I1331" s="15">
        <v>1564.98</v>
      </c>
      <c r="J1331" s="7">
        <f t="shared" si="38"/>
        <v>1408.482</v>
      </c>
      <c r="K1331" s="20"/>
      <c r="L1331" s="55"/>
      <c r="M1331" s="56"/>
      <c r="N1331" s="19"/>
      <c r="O1331" s="56"/>
      <c r="P1331" s="57"/>
      <c r="Q1331" s="46"/>
      <c r="R1331" s="58"/>
    </row>
    <row r="1332" spans="1:18" ht="18.75">
      <c r="A1332" s="20" t="s">
        <v>1124</v>
      </c>
      <c r="B1332" s="2" t="s">
        <v>1125</v>
      </c>
      <c r="C1332" s="10"/>
      <c r="D1332" s="19"/>
      <c r="E1332" s="10" t="s">
        <v>1021</v>
      </c>
      <c r="F1332" s="5">
        <v>40909</v>
      </c>
      <c r="G1332" s="14"/>
      <c r="H1332" s="6"/>
      <c r="I1332" s="15">
        <v>1539.39</v>
      </c>
      <c r="J1332" s="7">
        <f t="shared" si="38"/>
        <v>1385.451</v>
      </c>
      <c r="K1332" s="20"/>
      <c r="L1332" s="55"/>
      <c r="M1332" s="56"/>
      <c r="N1332" s="19"/>
      <c r="O1332" s="56"/>
      <c r="P1332" s="57"/>
      <c r="Q1332" s="46"/>
      <c r="R1332" s="58"/>
    </row>
    <row r="1333" spans="1:18" ht="18.75">
      <c r="A1333" s="20" t="s">
        <v>1126</v>
      </c>
      <c r="B1333" s="2" t="s">
        <v>1127</v>
      </c>
      <c r="C1333" s="10"/>
      <c r="D1333" s="19"/>
      <c r="E1333" s="10" t="s">
        <v>639</v>
      </c>
      <c r="F1333" s="5">
        <v>40909</v>
      </c>
      <c r="G1333" s="14"/>
      <c r="H1333" s="6"/>
      <c r="I1333" s="15">
        <v>214.46</v>
      </c>
      <c r="J1333" s="7">
        <f t="shared" si="38"/>
        <v>193.014</v>
      </c>
      <c r="K1333" s="20"/>
      <c r="L1333" s="55"/>
      <c r="M1333" s="56"/>
      <c r="N1333" s="19"/>
      <c r="O1333" s="56"/>
      <c r="P1333" s="57"/>
      <c r="Q1333" s="46"/>
      <c r="R1333" s="58"/>
    </row>
    <row r="1334" spans="1:18" ht="18.75">
      <c r="A1334" s="20" t="s">
        <v>1128</v>
      </c>
      <c r="B1334" s="2" t="s">
        <v>1129</v>
      </c>
      <c r="C1334" s="10"/>
      <c r="D1334" s="19"/>
      <c r="E1334" s="10" t="s">
        <v>639</v>
      </c>
      <c r="F1334" s="5">
        <v>40909</v>
      </c>
      <c r="G1334" s="14"/>
      <c r="H1334" s="6"/>
      <c r="I1334" s="15">
        <v>291.05</v>
      </c>
      <c r="J1334" s="7">
        <f t="shared" si="38"/>
        <v>261.945</v>
      </c>
      <c r="K1334" s="20"/>
      <c r="L1334" s="55"/>
      <c r="M1334" s="56"/>
      <c r="N1334" s="19"/>
      <c r="O1334" s="56"/>
      <c r="P1334" s="57"/>
      <c r="Q1334" s="46"/>
      <c r="R1334" s="58"/>
    </row>
    <row r="1335" spans="1:18" ht="18.75">
      <c r="A1335" s="20" t="s">
        <v>1130</v>
      </c>
      <c r="B1335" s="2" t="s">
        <v>1131</v>
      </c>
      <c r="C1335" s="10"/>
      <c r="D1335" s="19"/>
      <c r="E1335" s="10" t="s">
        <v>639</v>
      </c>
      <c r="F1335" s="5">
        <v>40909</v>
      </c>
      <c r="G1335" s="14"/>
      <c r="H1335" s="6"/>
      <c r="I1335" s="15">
        <v>123.92</v>
      </c>
      <c r="J1335" s="7">
        <f t="shared" si="38"/>
        <v>111.528</v>
      </c>
      <c r="K1335" s="20"/>
      <c r="L1335" s="55"/>
      <c r="M1335" s="56"/>
      <c r="N1335" s="19"/>
      <c r="O1335" s="56"/>
      <c r="P1335" s="57"/>
      <c r="Q1335" s="46"/>
      <c r="R1335" s="58"/>
    </row>
    <row r="1336" spans="1:18" ht="18.75">
      <c r="A1336" s="20" t="s">
        <v>1132</v>
      </c>
      <c r="B1336" s="2" t="s">
        <v>1133</v>
      </c>
      <c r="C1336" s="10"/>
      <c r="D1336" s="19"/>
      <c r="E1336" s="10" t="s">
        <v>1021</v>
      </c>
      <c r="F1336" s="5">
        <v>40909</v>
      </c>
      <c r="G1336" s="14"/>
      <c r="H1336" s="6"/>
      <c r="I1336" s="15">
        <v>161.42</v>
      </c>
      <c r="J1336" s="7">
        <f t="shared" si="38"/>
        <v>145.278</v>
      </c>
      <c r="K1336" s="20"/>
      <c r="L1336" s="55"/>
      <c r="M1336" s="56"/>
      <c r="N1336" s="19"/>
      <c r="O1336" s="56"/>
      <c r="P1336" s="57"/>
      <c r="Q1336" s="46"/>
      <c r="R1336" s="58"/>
    </row>
    <row r="1337" spans="1:18" ht="18.75">
      <c r="A1337" s="20" t="s">
        <v>1134</v>
      </c>
      <c r="B1337" s="2" t="s">
        <v>1135</v>
      </c>
      <c r="C1337" s="10"/>
      <c r="D1337" s="19"/>
      <c r="E1337" s="10" t="s">
        <v>639</v>
      </c>
      <c r="F1337" s="5">
        <v>40909</v>
      </c>
      <c r="G1337" s="14"/>
      <c r="H1337" s="6"/>
      <c r="I1337" s="15">
        <v>156.55</v>
      </c>
      <c r="J1337" s="7">
        <f t="shared" si="38"/>
        <v>140.895</v>
      </c>
      <c r="K1337" s="20"/>
      <c r="L1337" s="55"/>
      <c r="M1337" s="56"/>
      <c r="N1337" s="19"/>
      <c r="O1337" s="56"/>
      <c r="P1337" s="57"/>
      <c r="Q1337" s="46"/>
      <c r="R1337" s="58"/>
    </row>
    <row r="1338" spans="1:18" ht="18.75">
      <c r="A1338" s="20" t="s">
        <v>1136</v>
      </c>
      <c r="B1338" s="2" t="s">
        <v>1137</v>
      </c>
      <c r="C1338" s="10"/>
      <c r="D1338" s="19"/>
      <c r="E1338" s="10" t="s">
        <v>639</v>
      </c>
      <c r="F1338" s="5">
        <v>40909</v>
      </c>
      <c r="G1338" s="14"/>
      <c r="H1338" s="6"/>
      <c r="I1338" s="15">
        <v>145.02</v>
      </c>
      <c r="J1338" s="7">
        <f t="shared" si="38"/>
        <v>130.518</v>
      </c>
      <c r="K1338" s="20"/>
      <c r="L1338" s="55"/>
      <c r="M1338" s="56"/>
      <c r="N1338" s="19"/>
      <c r="O1338" s="56"/>
      <c r="P1338" s="57"/>
      <c r="Q1338" s="46"/>
      <c r="R1338" s="58"/>
    </row>
    <row r="1339" spans="1:18" ht="18.75">
      <c r="A1339" s="20" t="s">
        <v>1138</v>
      </c>
      <c r="B1339" s="2" t="s">
        <v>1139</v>
      </c>
      <c r="C1339" s="10"/>
      <c r="D1339" s="19"/>
      <c r="E1339" s="10" t="s">
        <v>767</v>
      </c>
      <c r="F1339" s="5">
        <v>40909</v>
      </c>
      <c r="G1339" s="14"/>
      <c r="H1339" s="6"/>
      <c r="I1339" s="15">
        <v>72.39</v>
      </c>
      <c r="J1339" s="7">
        <f aca="true" t="shared" si="39" ref="J1339:J1368">I1339*0.9</f>
        <v>65.151</v>
      </c>
      <c r="K1339" s="20"/>
      <c r="L1339" s="55"/>
      <c r="M1339" s="56"/>
      <c r="N1339" s="19"/>
      <c r="O1339" s="56"/>
      <c r="P1339" s="57"/>
      <c r="Q1339" s="46"/>
      <c r="R1339" s="58"/>
    </row>
    <row r="1340" spans="1:18" ht="18.75">
      <c r="A1340" s="20" t="s">
        <v>1140</v>
      </c>
      <c r="B1340" s="2" t="s">
        <v>1141</v>
      </c>
      <c r="C1340" s="10"/>
      <c r="D1340" s="19"/>
      <c r="E1340" s="10" t="s">
        <v>847</v>
      </c>
      <c r="F1340" s="5">
        <v>40909</v>
      </c>
      <c r="G1340" s="14"/>
      <c r="H1340" s="6"/>
      <c r="I1340" s="15">
        <v>118.11</v>
      </c>
      <c r="J1340" s="7">
        <f t="shared" si="39"/>
        <v>106.299</v>
      </c>
      <c r="K1340" s="20"/>
      <c r="L1340" s="55"/>
      <c r="M1340" s="56"/>
      <c r="N1340" s="19"/>
      <c r="O1340" s="56"/>
      <c r="P1340" s="57"/>
      <c r="Q1340" s="46"/>
      <c r="R1340" s="58"/>
    </row>
    <row r="1341" spans="1:18" ht="18.75">
      <c r="A1341" s="20" t="s">
        <v>1142</v>
      </c>
      <c r="B1341" s="2" t="s">
        <v>1143</v>
      </c>
      <c r="C1341" s="10"/>
      <c r="D1341" s="19"/>
      <c r="E1341" s="10" t="s">
        <v>1144</v>
      </c>
      <c r="F1341" s="5">
        <v>40909</v>
      </c>
      <c r="G1341" s="14"/>
      <c r="H1341" s="6"/>
      <c r="I1341" s="15">
        <v>52.62</v>
      </c>
      <c r="J1341" s="7">
        <f t="shared" si="39"/>
        <v>47.358</v>
      </c>
      <c r="K1341" s="20"/>
      <c r="L1341" s="55"/>
      <c r="M1341" s="56"/>
      <c r="N1341" s="19"/>
      <c r="O1341" s="56"/>
      <c r="P1341" s="57"/>
      <c r="Q1341" s="46"/>
      <c r="R1341" s="58"/>
    </row>
    <row r="1342" spans="1:18" ht="18.75">
      <c r="A1342" s="20" t="s">
        <v>1145</v>
      </c>
      <c r="B1342" s="2" t="s">
        <v>1146</v>
      </c>
      <c r="C1342" s="10"/>
      <c r="D1342" s="19"/>
      <c r="E1342" s="10" t="s">
        <v>639</v>
      </c>
      <c r="F1342" s="5">
        <v>40909</v>
      </c>
      <c r="G1342" s="14"/>
      <c r="H1342" s="6"/>
      <c r="I1342" s="15">
        <v>117.78</v>
      </c>
      <c r="J1342" s="7">
        <f t="shared" si="39"/>
        <v>106.00200000000001</v>
      </c>
      <c r="K1342" s="20"/>
      <c r="L1342" s="55"/>
      <c r="M1342" s="56"/>
      <c r="N1342" s="19"/>
      <c r="O1342" s="56"/>
      <c r="P1342" s="57"/>
      <c r="Q1342" s="46"/>
      <c r="R1342" s="58"/>
    </row>
    <row r="1343" spans="1:18" ht="18.75">
      <c r="A1343" s="20" t="s">
        <v>1147</v>
      </c>
      <c r="B1343" s="2" t="s">
        <v>1148</v>
      </c>
      <c r="C1343" s="10"/>
      <c r="D1343" s="19"/>
      <c r="E1343" s="10" t="s">
        <v>1144</v>
      </c>
      <c r="F1343" s="5">
        <v>40909</v>
      </c>
      <c r="G1343" s="14"/>
      <c r="H1343" s="6"/>
      <c r="I1343" s="15">
        <v>58.62</v>
      </c>
      <c r="J1343" s="7">
        <f t="shared" si="39"/>
        <v>52.757999999999996</v>
      </c>
      <c r="K1343" s="20"/>
      <c r="L1343" s="55"/>
      <c r="M1343" s="56"/>
      <c r="N1343" s="19"/>
      <c r="O1343" s="56"/>
      <c r="P1343" s="57"/>
      <c r="Q1343" s="46"/>
      <c r="R1343" s="58"/>
    </row>
    <row r="1344" spans="1:18" ht="18.75">
      <c r="A1344" s="20" t="s">
        <v>1149</v>
      </c>
      <c r="B1344" s="2" t="s">
        <v>1150</v>
      </c>
      <c r="C1344" s="10"/>
      <c r="D1344" s="19"/>
      <c r="E1344" s="10" t="s">
        <v>1021</v>
      </c>
      <c r="F1344" s="5">
        <v>40909</v>
      </c>
      <c r="G1344" s="14"/>
      <c r="H1344" s="6"/>
      <c r="I1344" s="15">
        <v>27.56</v>
      </c>
      <c r="J1344" s="7">
        <f t="shared" si="39"/>
        <v>24.804</v>
      </c>
      <c r="K1344" s="20"/>
      <c r="L1344" s="55"/>
      <c r="M1344" s="56"/>
      <c r="N1344" s="19"/>
      <c r="O1344" s="56"/>
      <c r="P1344" s="57"/>
      <c r="Q1344" s="46"/>
      <c r="R1344" s="58"/>
    </row>
    <row r="1345" spans="1:18" ht="18.75">
      <c r="A1345" s="20" t="s">
        <v>1151</v>
      </c>
      <c r="B1345" s="2" t="s">
        <v>1152</v>
      </c>
      <c r="C1345" s="10"/>
      <c r="D1345" s="19"/>
      <c r="E1345" s="10" t="s">
        <v>639</v>
      </c>
      <c r="F1345" s="5">
        <v>40909</v>
      </c>
      <c r="G1345" s="14"/>
      <c r="H1345" s="6"/>
      <c r="I1345" s="15">
        <v>74.76</v>
      </c>
      <c r="J1345" s="7">
        <f t="shared" si="39"/>
        <v>67.284</v>
      </c>
      <c r="K1345" s="20"/>
      <c r="L1345" s="55"/>
      <c r="M1345" s="56"/>
      <c r="N1345" s="19"/>
      <c r="O1345" s="56"/>
      <c r="P1345" s="57"/>
      <c r="Q1345" s="46"/>
      <c r="R1345" s="58"/>
    </row>
    <row r="1346" spans="1:18" ht="18.75">
      <c r="A1346" s="20" t="s">
        <v>1153</v>
      </c>
      <c r="B1346" s="2" t="s">
        <v>1154</v>
      </c>
      <c r="C1346" s="10"/>
      <c r="D1346" s="19"/>
      <c r="E1346" s="10" t="s">
        <v>639</v>
      </c>
      <c r="F1346" s="5">
        <v>40909</v>
      </c>
      <c r="G1346" s="14"/>
      <c r="H1346" s="6"/>
      <c r="I1346" s="15">
        <v>114.89</v>
      </c>
      <c r="J1346" s="7">
        <f t="shared" si="39"/>
        <v>103.401</v>
      </c>
      <c r="K1346" s="20"/>
      <c r="L1346" s="55"/>
      <c r="M1346" s="56"/>
      <c r="N1346" s="19"/>
      <c r="O1346" s="56"/>
      <c r="P1346" s="57"/>
      <c r="Q1346" s="46"/>
      <c r="R1346" s="58"/>
    </row>
    <row r="1347" spans="1:18" ht="18.75">
      <c r="A1347" s="20" t="s">
        <v>1155</v>
      </c>
      <c r="B1347" s="2" t="s">
        <v>1156</v>
      </c>
      <c r="C1347" s="10"/>
      <c r="D1347" s="19"/>
      <c r="E1347" s="10" t="s">
        <v>1021</v>
      </c>
      <c r="F1347" s="5">
        <v>40909</v>
      </c>
      <c r="G1347" s="14"/>
      <c r="H1347" s="6"/>
      <c r="I1347" s="15">
        <v>90.19</v>
      </c>
      <c r="J1347" s="7">
        <f t="shared" si="39"/>
        <v>81.171</v>
      </c>
      <c r="K1347" s="20"/>
      <c r="L1347" s="55"/>
      <c r="M1347" s="56"/>
      <c r="N1347" s="19"/>
      <c r="O1347" s="56"/>
      <c r="P1347" s="57"/>
      <c r="Q1347" s="46"/>
      <c r="R1347" s="58"/>
    </row>
    <row r="1348" spans="1:18" ht="18.75">
      <c r="A1348" s="20" t="s">
        <v>1157</v>
      </c>
      <c r="B1348" s="2" t="s">
        <v>1158</v>
      </c>
      <c r="C1348" s="10"/>
      <c r="D1348" s="19"/>
      <c r="E1348" s="10" t="s">
        <v>1021</v>
      </c>
      <c r="F1348" s="5">
        <v>40909</v>
      </c>
      <c r="G1348" s="14"/>
      <c r="H1348" s="6"/>
      <c r="I1348" s="15">
        <v>75.21</v>
      </c>
      <c r="J1348" s="7">
        <f t="shared" si="39"/>
        <v>67.689</v>
      </c>
      <c r="K1348" s="20"/>
      <c r="L1348" s="55"/>
      <c r="M1348" s="56"/>
      <c r="N1348" s="19"/>
      <c r="O1348" s="56"/>
      <c r="P1348" s="57"/>
      <c r="Q1348" s="46"/>
      <c r="R1348" s="58"/>
    </row>
    <row r="1349" spans="1:18" ht="18.75">
      <c r="A1349" s="20" t="s">
        <v>1159</v>
      </c>
      <c r="B1349" s="2" t="s">
        <v>1160</v>
      </c>
      <c r="C1349" s="10"/>
      <c r="D1349" s="19"/>
      <c r="E1349" s="10" t="s">
        <v>1021</v>
      </c>
      <c r="F1349" s="5">
        <v>40909</v>
      </c>
      <c r="G1349" s="14"/>
      <c r="H1349" s="6"/>
      <c r="I1349" s="15">
        <v>81.37</v>
      </c>
      <c r="J1349" s="7">
        <f t="shared" si="39"/>
        <v>73.233</v>
      </c>
      <c r="K1349" s="20"/>
      <c r="L1349" s="55"/>
      <c r="M1349" s="56"/>
      <c r="N1349" s="19"/>
      <c r="O1349" s="56"/>
      <c r="P1349" s="57"/>
      <c r="Q1349" s="46"/>
      <c r="R1349" s="58"/>
    </row>
    <row r="1350" spans="1:18" ht="18.75">
      <c r="A1350" s="20" t="s">
        <v>1161</v>
      </c>
      <c r="B1350" s="2" t="s">
        <v>1162</v>
      </c>
      <c r="C1350" s="10"/>
      <c r="D1350" s="19"/>
      <c r="E1350" s="10" t="s">
        <v>1021</v>
      </c>
      <c r="F1350" s="5">
        <v>40909</v>
      </c>
      <c r="G1350" s="14"/>
      <c r="H1350" s="6"/>
      <c r="I1350" s="15">
        <v>48.11</v>
      </c>
      <c r="J1350" s="7">
        <f t="shared" si="39"/>
        <v>43.299</v>
      </c>
      <c r="K1350" s="20"/>
      <c r="L1350" s="55"/>
      <c r="M1350" s="56"/>
      <c r="N1350" s="19"/>
      <c r="O1350" s="56"/>
      <c r="P1350" s="57"/>
      <c r="Q1350" s="46"/>
      <c r="R1350" s="58"/>
    </row>
    <row r="1351" spans="1:18" ht="18.75">
      <c r="A1351" s="20" t="s">
        <v>1163</v>
      </c>
      <c r="B1351" s="2" t="s">
        <v>1164</v>
      </c>
      <c r="C1351" s="10"/>
      <c r="D1351" s="19"/>
      <c r="E1351" s="10" t="s">
        <v>1165</v>
      </c>
      <c r="F1351" s="5">
        <v>40909</v>
      </c>
      <c r="G1351" s="14"/>
      <c r="H1351" s="6"/>
      <c r="I1351" s="15">
        <v>53.63</v>
      </c>
      <c r="J1351" s="7">
        <f t="shared" si="39"/>
        <v>48.267</v>
      </c>
      <c r="K1351" s="20"/>
      <c r="L1351" s="55"/>
      <c r="M1351" s="56"/>
      <c r="N1351" s="19"/>
      <c r="O1351" s="56"/>
      <c r="P1351" s="57"/>
      <c r="Q1351" s="46"/>
      <c r="R1351" s="58"/>
    </row>
    <row r="1352" spans="1:18" ht="18.75">
      <c r="A1352" s="20" t="s">
        <v>1166</v>
      </c>
      <c r="B1352" s="2" t="s">
        <v>1167</v>
      </c>
      <c r="C1352" s="10"/>
      <c r="D1352" s="19" t="s">
        <v>2896</v>
      </c>
      <c r="E1352" s="10" t="s">
        <v>1021</v>
      </c>
      <c r="F1352" s="5">
        <v>40909</v>
      </c>
      <c r="G1352" s="14" t="s">
        <v>2897</v>
      </c>
      <c r="H1352" s="6" t="s">
        <v>2897</v>
      </c>
      <c r="I1352" s="15" t="s">
        <v>2897</v>
      </c>
      <c r="J1352" s="7" t="s">
        <v>2897</v>
      </c>
      <c r="K1352" s="20"/>
      <c r="L1352" s="55"/>
      <c r="M1352" s="56"/>
      <c r="N1352" s="19"/>
      <c r="O1352" s="56"/>
      <c r="P1352" s="57"/>
      <c r="Q1352" s="46"/>
      <c r="R1352" s="58"/>
    </row>
    <row r="1353" spans="1:18" ht="18.75">
      <c r="A1353" s="20" t="s">
        <v>1168</v>
      </c>
      <c r="B1353" s="2" t="s">
        <v>1169</v>
      </c>
      <c r="C1353" s="10"/>
      <c r="D1353" s="19" t="s">
        <v>2896</v>
      </c>
      <c r="E1353" s="10" t="s">
        <v>1170</v>
      </c>
      <c r="F1353" s="5">
        <v>40909</v>
      </c>
      <c r="G1353" s="14" t="s">
        <v>2897</v>
      </c>
      <c r="H1353" s="6" t="s">
        <v>2897</v>
      </c>
      <c r="I1353" s="15" t="s">
        <v>2897</v>
      </c>
      <c r="J1353" s="7" t="s">
        <v>2897</v>
      </c>
      <c r="K1353" s="20"/>
      <c r="L1353" s="55"/>
      <c r="M1353" s="56"/>
      <c r="N1353" s="19"/>
      <c r="O1353" s="56"/>
      <c r="P1353" s="57"/>
      <c r="Q1353" s="46"/>
      <c r="R1353" s="58"/>
    </row>
    <row r="1354" spans="1:18" ht="18.75">
      <c r="A1354" s="90" t="s">
        <v>1171</v>
      </c>
      <c r="B1354" s="90"/>
      <c r="C1354" s="90"/>
      <c r="D1354" s="90"/>
      <c r="E1354" s="90"/>
      <c r="F1354" s="90"/>
      <c r="G1354" s="90"/>
      <c r="H1354" s="90"/>
      <c r="I1354" s="28"/>
      <c r="J1354" s="7"/>
      <c r="K1354" s="91"/>
      <c r="L1354" s="91"/>
      <c r="M1354" s="91"/>
      <c r="N1354" s="91"/>
      <c r="O1354" s="91"/>
      <c r="P1354" s="91"/>
      <c r="Q1354" s="91"/>
      <c r="R1354" s="91"/>
    </row>
    <row r="1355" spans="1:18" ht="18.75">
      <c r="A1355" s="90" t="s">
        <v>1172</v>
      </c>
      <c r="B1355" s="90"/>
      <c r="C1355" s="90"/>
      <c r="D1355" s="90"/>
      <c r="E1355" s="90"/>
      <c r="F1355" s="90"/>
      <c r="G1355" s="90"/>
      <c r="H1355" s="90"/>
      <c r="I1355" s="28"/>
      <c r="J1355" s="7"/>
      <c r="K1355" s="91"/>
      <c r="L1355" s="91"/>
      <c r="M1355" s="91"/>
      <c r="N1355" s="91"/>
      <c r="O1355" s="91"/>
      <c r="P1355" s="91"/>
      <c r="Q1355" s="91"/>
      <c r="R1355" s="91"/>
    </row>
    <row r="1356" spans="1:18" ht="18.75">
      <c r="A1356" s="20" t="s">
        <v>1173</v>
      </c>
      <c r="B1356" s="2" t="s">
        <v>1174</v>
      </c>
      <c r="C1356" s="10"/>
      <c r="D1356" s="19"/>
      <c r="E1356" s="10" t="s">
        <v>639</v>
      </c>
      <c r="F1356" s="5">
        <v>40909</v>
      </c>
      <c r="G1356" s="14"/>
      <c r="H1356" s="6"/>
      <c r="I1356" s="15">
        <v>283.99</v>
      </c>
      <c r="J1356" s="7">
        <f t="shared" si="39"/>
        <v>255.591</v>
      </c>
      <c r="K1356" s="20"/>
      <c r="L1356" s="55"/>
      <c r="M1356" s="56"/>
      <c r="N1356" s="19"/>
      <c r="O1356" s="56"/>
      <c r="P1356" s="57"/>
      <c r="Q1356" s="46"/>
      <c r="R1356" s="58"/>
    </row>
    <row r="1357" spans="1:18" ht="18.75">
      <c r="A1357" s="20" t="s">
        <v>1175</v>
      </c>
      <c r="B1357" s="2" t="s">
        <v>1176</v>
      </c>
      <c r="C1357" s="10"/>
      <c r="D1357" s="19"/>
      <c r="E1357" s="10" t="s">
        <v>639</v>
      </c>
      <c r="F1357" s="5">
        <v>40909</v>
      </c>
      <c r="G1357" s="14"/>
      <c r="H1357" s="6"/>
      <c r="I1357" s="15">
        <v>119.57</v>
      </c>
      <c r="J1357" s="7">
        <f t="shared" si="39"/>
        <v>107.613</v>
      </c>
      <c r="K1357" s="20"/>
      <c r="L1357" s="55"/>
      <c r="M1357" s="56"/>
      <c r="N1357" s="19"/>
      <c r="O1357" s="56"/>
      <c r="P1357" s="57"/>
      <c r="Q1357" s="46"/>
      <c r="R1357" s="58"/>
    </row>
    <row r="1358" spans="1:18" ht="18.75">
      <c r="A1358" s="20" t="s">
        <v>1177</v>
      </c>
      <c r="B1358" s="2" t="s">
        <v>1178</v>
      </c>
      <c r="C1358" s="10"/>
      <c r="D1358" s="19"/>
      <c r="E1358" s="10" t="s">
        <v>639</v>
      </c>
      <c r="F1358" s="5">
        <v>40909</v>
      </c>
      <c r="G1358" s="14"/>
      <c r="H1358" s="6"/>
      <c r="I1358" s="15">
        <v>146.01</v>
      </c>
      <c r="J1358" s="7">
        <f t="shared" si="39"/>
        <v>131.409</v>
      </c>
      <c r="K1358" s="20"/>
      <c r="L1358" s="55"/>
      <c r="M1358" s="56"/>
      <c r="N1358" s="19"/>
      <c r="O1358" s="56"/>
      <c r="P1358" s="57"/>
      <c r="Q1358" s="46"/>
      <c r="R1358" s="58"/>
    </row>
    <row r="1359" spans="1:18" ht="18.75">
      <c r="A1359" s="20" t="s">
        <v>1179</v>
      </c>
      <c r="B1359" s="2" t="s">
        <v>1180</v>
      </c>
      <c r="C1359" s="10"/>
      <c r="D1359" s="19"/>
      <c r="E1359" s="10" t="s">
        <v>639</v>
      </c>
      <c r="F1359" s="5">
        <v>40909</v>
      </c>
      <c r="G1359" s="14"/>
      <c r="H1359" s="6"/>
      <c r="I1359" s="15">
        <v>157.54</v>
      </c>
      <c r="J1359" s="7">
        <f t="shared" si="39"/>
        <v>141.786</v>
      </c>
      <c r="K1359" s="20"/>
      <c r="L1359" s="55"/>
      <c r="M1359" s="56"/>
      <c r="N1359" s="19"/>
      <c r="O1359" s="56"/>
      <c r="P1359" s="57"/>
      <c r="Q1359" s="46"/>
      <c r="R1359" s="58"/>
    </row>
    <row r="1360" spans="1:18" ht="18.75">
      <c r="A1360" s="20" t="s">
        <v>1181</v>
      </c>
      <c r="B1360" s="2" t="s">
        <v>1182</v>
      </c>
      <c r="C1360" s="10"/>
      <c r="D1360" s="19"/>
      <c r="E1360" s="10" t="s">
        <v>639</v>
      </c>
      <c r="F1360" s="5">
        <v>40909</v>
      </c>
      <c r="G1360" s="14"/>
      <c r="H1360" s="6"/>
      <c r="I1360" s="15">
        <v>157.54</v>
      </c>
      <c r="J1360" s="7">
        <f t="shared" si="39"/>
        <v>141.786</v>
      </c>
      <c r="K1360" s="20"/>
      <c r="L1360" s="55"/>
      <c r="M1360" s="56"/>
      <c r="N1360" s="19"/>
      <c r="O1360" s="56"/>
      <c r="P1360" s="57"/>
      <c r="Q1360" s="46"/>
      <c r="R1360" s="58"/>
    </row>
    <row r="1361" spans="1:18" ht="18.75">
      <c r="A1361" s="20" t="s">
        <v>1183</v>
      </c>
      <c r="B1361" s="2" t="s">
        <v>1184</v>
      </c>
      <c r="C1361" s="10"/>
      <c r="D1361" s="19"/>
      <c r="E1361" s="10" t="s">
        <v>639</v>
      </c>
      <c r="F1361" s="5">
        <v>40909</v>
      </c>
      <c r="G1361" s="14"/>
      <c r="H1361" s="6"/>
      <c r="I1361" s="15">
        <v>179.37</v>
      </c>
      <c r="J1361" s="7">
        <f t="shared" si="39"/>
        <v>161.43300000000002</v>
      </c>
      <c r="K1361" s="20"/>
      <c r="L1361" s="55"/>
      <c r="M1361" s="56"/>
      <c r="N1361" s="19"/>
      <c r="O1361" s="56"/>
      <c r="P1361" s="57"/>
      <c r="Q1361" s="46"/>
      <c r="R1361" s="58"/>
    </row>
    <row r="1362" spans="1:18" ht="18.75">
      <c r="A1362" s="20" t="s">
        <v>1185</v>
      </c>
      <c r="B1362" s="2" t="s">
        <v>1186</v>
      </c>
      <c r="C1362" s="10"/>
      <c r="D1362" s="19"/>
      <c r="E1362" s="10" t="s">
        <v>639</v>
      </c>
      <c r="F1362" s="5">
        <v>40909</v>
      </c>
      <c r="G1362" s="14"/>
      <c r="H1362" s="6"/>
      <c r="I1362" s="15">
        <v>69</v>
      </c>
      <c r="J1362" s="7">
        <f t="shared" si="39"/>
        <v>62.1</v>
      </c>
      <c r="K1362" s="20"/>
      <c r="L1362" s="55"/>
      <c r="M1362" s="56"/>
      <c r="N1362" s="19"/>
      <c r="O1362" s="56"/>
      <c r="P1362" s="57"/>
      <c r="Q1362" s="46"/>
      <c r="R1362" s="58"/>
    </row>
    <row r="1363" spans="1:18" ht="18.75">
      <c r="A1363" s="20" t="s">
        <v>1187</v>
      </c>
      <c r="B1363" s="2" t="s">
        <v>1188</v>
      </c>
      <c r="C1363" s="10"/>
      <c r="D1363" s="19" t="s">
        <v>2896</v>
      </c>
      <c r="E1363" s="10" t="s">
        <v>790</v>
      </c>
      <c r="F1363" s="5">
        <v>40909</v>
      </c>
      <c r="G1363" s="14" t="s">
        <v>2897</v>
      </c>
      <c r="H1363" s="6" t="s">
        <v>2897</v>
      </c>
      <c r="I1363" s="15" t="s">
        <v>2897</v>
      </c>
      <c r="J1363" s="7" t="s">
        <v>2897</v>
      </c>
      <c r="K1363" s="20"/>
      <c r="L1363" s="55"/>
      <c r="M1363" s="56"/>
      <c r="N1363" s="19"/>
      <c r="O1363" s="56"/>
      <c r="P1363" s="57"/>
      <c r="Q1363" s="46"/>
      <c r="R1363" s="58"/>
    </row>
    <row r="1364" spans="1:18" ht="18.75">
      <c r="A1364" s="20" t="s">
        <v>1189</v>
      </c>
      <c r="B1364" s="2" t="s">
        <v>1190</v>
      </c>
      <c r="C1364" s="10"/>
      <c r="D1364" s="19"/>
      <c r="E1364" s="10" t="s">
        <v>1191</v>
      </c>
      <c r="F1364" s="5">
        <v>40909</v>
      </c>
      <c r="G1364" s="14"/>
      <c r="H1364" s="6"/>
      <c r="I1364" s="15">
        <v>39.09</v>
      </c>
      <c r="J1364" s="7">
        <f t="shared" si="39"/>
        <v>35.181000000000004</v>
      </c>
      <c r="K1364" s="20"/>
      <c r="L1364" s="55"/>
      <c r="M1364" s="56"/>
      <c r="N1364" s="19"/>
      <c r="O1364" s="56"/>
      <c r="P1364" s="57"/>
      <c r="Q1364" s="46"/>
      <c r="R1364" s="58"/>
    </row>
    <row r="1365" spans="1:18" ht="18.75">
      <c r="A1365" s="20" t="s">
        <v>1192</v>
      </c>
      <c r="B1365" s="2" t="s">
        <v>1193</v>
      </c>
      <c r="C1365" s="10"/>
      <c r="D1365" s="19"/>
      <c r="E1365" s="10" t="s">
        <v>639</v>
      </c>
      <c r="F1365" s="5">
        <v>40909</v>
      </c>
      <c r="G1365" s="14"/>
      <c r="H1365" s="6"/>
      <c r="I1365" s="15">
        <v>80.5</v>
      </c>
      <c r="J1365" s="7">
        <f t="shared" si="39"/>
        <v>72.45</v>
      </c>
      <c r="K1365" s="20"/>
      <c r="L1365" s="55"/>
      <c r="M1365" s="56"/>
      <c r="N1365" s="19"/>
      <c r="O1365" s="56"/>
      <c r="P1365" s="57"/>
      <c r="Q1365" s="46"/>
      <c r="R1365" s="58"/>
    </row>
    <row r="1366" spans="1:18" ht="18.75">
      <c r="A1366" s="20" t="s">
        <v>1194</v>
      </c>
      <c r="B1366" s="2" t="s">
        <v>1195</v>
      </c>
      <c r="C1366" s="10"/>
      <c r="D1366" s="19"/>
      <c r="E1366" s="10" t="s">
        <v>1191</v>
      </c>
      <c r="F1366" s="5">
        <v>40909</v>
      </c>
      <c r="G1366" s="14"/>
      <c r="H1366" s="6"/>
      <c r="I1366" s="15">
        <v>73.59</v>
      </c>
      <c r="J1366" s="7">
        <f t="shared" si="39"/>
        <v>66.23100000000001</v>
      </c>
      <c r="K1366" s="20"/>
      <c r="L1366" s="55"/>
      <c r="M1366" s="56"/>
      <c r="N1366" s="19"/>
      <c r="O1366" s="56"/>
      <c r="P1366" s="57"/>
      <c r="Q1366" s="46"/>
      <c r="R1366" s="58"/>
    </row>
    <row r="1367" spans="1:18" ht="18.75">
      <c r="A1367" s="20" t="s">
        <v>1196</v>
      </c>
      <c r="B1367" s="2" t="s">
        <v>1197</v>
      </c>
      <c r="C1367" s="10"/>
      <c r="D1367" s="19" t="s">
        <v>2896</v>
      </c>
      <c r="E1367" s="10" t="s">
        <v>1191</v>
      </c>
      <c r="F1367" s="5">
        <v>40909</v>
      </c>
      <c r="G1367" s="14" t="s">
        <v>2897</v>
      </c>
      <c r="H1367" s="6" t="s">
        <v>2897</v>
      </c>
      <c r="I1367" s="15" t="s">
        <v>2897</v>
      </c>
      <c r="J1367" s="7" t="s">
        <v>2897</v>
      </c>
      <c r="K1367" s="20"/>
      <c r="L1367" s="55"/>
      <c r="M1367" s="56"/>
      <c r="N1367" s="19"/>
      <c r="O1367" s="56"/>
      <c r="P1367" s="57"/>
      <c r="Q1367" s="46"/>
      <c r="R1367" s="58"/>
    </row>
    <row r="1368" spans="1:18" ht="18.75">
      <c r="A1368" s="20" t="s">
        <v>1198</v>
      </c>
      <c r="B1368" s="2" t="s">
        <v>1199</v>
      </c>
      <c r="C1368" s="10"/>
      <c r="D1368" s="19"/>
      <c r="E1368" s="10" t="s">
        <v>767</v>
      </c>
      <c r="F1368" s="5">
        <v>40909</v>
      </c>
      <c r="G1368" s="14"/>
      <c r="H1368" s="6"/>
      <c r="I1368" s="15">
        <v>46.02</v>
      </c>
      <c r="J1368" s="7">
        <f t="shared" si="39"/>
        <v>41.418000000000006</v>
      </c>
      <c r="K1368" s="20"/>
      <c r="L1368" s="55"/>
      <c r="M1368" s="56"/>
      <c r="N1368" s="19"/>
      <c r="O1368" s="56"/>
      <c r="P1368" s="57"/>
      <c r="Q1368" s="46"/>
      <c r="R1368" s="58"/>
    </row>
    <row r="1369" spans="1:18" ht="18.75">
      <c r="A1369" s="90" t="s">
        <v>1200</v>
      </c>
      <c r="B1369" s="90"/>
      <c r="C1369" s="90"/>
      <c r="D1369" s="90"/>
      <c r="E1369" s="90"/>
      <c r="F1369" s="90"/>
      <c r="G1369" s="90"/>
      <c r="H1369" s="90"/>
      <c r="I1369" s="28"/>
      <c r="J1369" s="29"/>
      <c r="K1369" s="91"/>
      <c r="L1369" s="91"/>
      <c r="M1369" s="91"/>
      <c r="N1369" s="91"/>
      <c r="O1369" s="91"/>
      <c r="P1369" s="91"/>
      <c r="Q1369" s="91"/>
      <c r="R1369" s="91"/>
    </row>
    <row r="1370" spans="1:18" ht="18.75">
      <c r="A1370" s="20" t="s">
        <v>1201</v>
      </c>
      <c r="B1370" s="2" t="s">
        <v>1202</v>
      </c>
      <c r="C1370" s="10"/>
      <c r="D1370" s="19" t="s">
        <v>2896</v>
      </c>
      <c r="E1370" s="10" t="s">
        <v>1191</v>
      </c>
      <c r="F1370" s="5">
        <v>40909</v>
      </c>
      <c r="G1370" s="14" t="s">
        <v>2897</v>
      </c>
      <c r="H1370" s="6" t="s">
        <v>2897</v>
      </c>
      <c r="I1370" s="15" t="s">
        <v>2897</v>
      </c>
      <c r="J1370" s="7" t="s">
        <v>2897</v>
      </c>
      <c r="K1370" s="20"/>
      <c r="L1370" s="55"/>
      <c r="M1370" s="56"/>
      <c r="N1370" s="19"/>
      <c r="O1370" s="56"/>
      <c r="P1370" s="57"/>
      <c r="Q1370" s="46"/>
      <c r="R1370" s="58"/>
    </row>
    <row r="1371" spans="1:18" ht="18.75">
      <c r="A1371" s="20" t="s">
        <v>1203</v>
      </c>
      <c r="B1371" s="2" t="s">
        <v>1204</v>
      </c>
      <c r="C1371" s="10"/>
      <c r="D1371" s="19" t="s">
        <v>2896</v>
      </c>
      <c r="E1371" s="10" t="s">
        <v>1191</v>
      </c>
      <c r="F1371" s="5">
        <v>40909</v>
      </c>
      <c r="G1371" s="14" t="s">
        <v>2897</v>
      </c>
      <c r="H1371" s="6" t="s">
        <v>2897</v>
      </c>
      <c r="I1371" s="15" t="s">
        <v>2897</v>
      </c>
      <c r="J1371" s="7" t="s">
        <v>2897</v>
      </c>
      <c r="K1371" s="20"/>
      <c r="L1371" s="55"/>
      <c r="M1371" s="56"/>
      <c r="N1371" s="19"/>
      <c r="O1371" s="56"/>
      <c r="P1371" s="57"/>
      <c r="Q1371" s="46"/>
      <c r="R1371" s="58"/>
    </row>
    <row r="1372" spans="1:18" ht="18.75">
      <c r="A1372" s="20" t="s">
        <v>1205</v>
      </c>
      <c r="B1372" s="2" t="s">
        <v>1206</v>
      </c>
      <c r="C1372" s="10"/>
      <c r="D1372" s="19" t="s">
        <v>2896</v>
      </c>
      <c r="E1372" s="10" t="s">
        <v>1191</v>
      </c>
      <c r="F1372" s="5">
        <v>40909</v>
      </c>
      <c r="G1372" s="14" t="s">
        <v>2897</v>
      </c>
      <c r="H1372" s="6" t="s">
        <v>2897</v>
      </c>
      <c r="I1372" s="15" t="s">
        <v>2897</v>
      </c>
      <c r="J1372" s="7" t="s">
        <v>2897</v>
      </c>
      <c r="K1372" s="20"/>
      <c r="L1372" s="55"/>
      <c r="M1372" s="56"/>
      <c r="N1372" s="19"/>
      <c r="O1372" s="56"/>
      <c r="P1372" s="57"/>
      <c r="Q1372" s="46"/>
      <c r="R1372" s="58"/>
    </row>
    <row r="1373" spans="1:18" ht="18.75">
      <c r="A1373" s="20" t="s">
        <v>1207</v>
      </c>
      <c r="B1373" s="2" t="s">
        <v>1208</v>
      </c>
      <c r="C1373" s="10"/>
      <c r="D1373" s="19" t="s">
        <v>2896</v>
      </c>
      <c r="E1373" s="10" t="s">
        <v>1191</v>
      </c>
      <c r="F1373" s="5">
        <v>40909</v>
      </c>
      <c r="G1373" s="14" t="s">
        <v>2897</v>
      </c>
      <c r="H1373" s="6" t="s">
        <v>2897</v>
      </c>
      <c r="I1373" s="15" t="s">
        <v>2897</v>
      </c>
      <c r="J1373" s="7" t="s">
        <v>2897</v>
      </c>
      <c r="K1373" s="20"/>
      <c r="L1373" s="55"/>
      <c r="M1373" s="56"/>
      <c r="N1373" s="19"/>
      <c r="O1373" s="56"/>
      <c r="P1373" s="57"/>
      <c r="Q1373" s="46"/>
      <c r="R1373" s="58"/>
    </row>
    <row r="1374" spans="1:18" ht="18.75">
      <c r="A1374" s="20" t="s">
        <v>1209</v>
      </c>
      <c r="B1374" s="2" t="s">
        <v>1210</v>
      </c>
      <c r="C1374" s="10"/>
      <c r="D1374" s="19" t="s">
        <v>2896</v>
      </c>
      <c r="E1374" s="10" t="s">
        <v>1191</v>
      </c>
      <c r="F1374" s="5">
        <v>40909</v>
      </c>
      <c r="G1374" s="14" t="s">
        <v>2897</v>
      </c>
      <c r="H1374" s="6" t="s">
        <v>2897</v>
      </c>
      <c r="I1374" s="15" t="s">
        <v>2897</v>
      </c>
      <c r="J1374" s="7" t="s">
        <v>2897</v>
      </c>
      <c r="K1374" s="20"/>
      <c r="L1374" s="55"/>
      <c r="M1374" s="56"/>
      <c r="N1374" s="19"/>
      <c r="O1374" s="56"/>
      <c r="P1374" s="57"/>
      <c r="Q1374" s="46"/>
      <c r="R1374" s="58"/>
    </row>
    <row r="1375" spans="1:18" ht="18.75">
      <c r="A1375" s="20" t="s">
        <v>1211</v>
      </c>
      <c r="B1375" s="2" t="s">
        <v>1212</v>
      </c>
      <c r="C1375" s="10"/>
      <c r="D1375" s="19" t="s">
        <v>2896</v>
      </c>
      <c r="E1375" s="10" t="s">
        <v>1191</v>
      </c>
      <c r="F1375" s="5">
        <v>40909</v>
      </c>
      <c r="G1375" s="14" t="s">
        <v>2897</v>
      </c>
      <c r="H1375" s="6" t="s">
        <v>2897</v>
      </c>
      <c r="I1375" s="15" t="s">
        <v>2897</v>
      </c>
      <c r="J1375" s="7" t="s">
        <v>2897</v>
      </c>
      <c r="K1375" s="20"/>
      <c r="L1375" s="55"/>
      <c r="M1375" s="56"/>
      <c r="N1375" s="19"/>
      <c r="O1375" s="56"/>
      <c r="P1375" s="57"/>
      <c r="Q1375" s="46"/>
      <c r="R1375" s="58"/>
    </row>
    <row r="1376" spans="1:18" ht="18.75">
      <c r="A1376" s="20" t="s">
        <v>1213</v>
      </c>
      <c r="B1376" s="2" t="s">
        <v>1214</v>
      </c>
      <c r="C1376" s="10"/>
      <c r="D1376" s="19" t="s">
        <v>2896</v>
      </c>
      <c r="E1376" s="10" t="s">
        <v>1191</v>
      </c>
      <c r="F1376" s="5">
        <v>40909</v>
      </c>
      <c r="G1376" s="14" t="s">
        <v>2897</v>
      </c>
      <c r="H1376" s="6" t="s">
        <v>2897</v>
      </c>
      <c r="I1376" s="15" t="s">
        <v>2897</v>
      </c>
      <c r="J1376" s="7" t="s">
        <v>2897</v>
      </c>
      <c r="K1376" s="20"/>
      <c r="L1376" s="55"/>
      <c r="M1376" s="56"/>
      <c r="N1376" s="19"/>
      <c r="O1376" s="56"/>
      <c r="P1376" s="57"/>
      <c r="Q1376" s="46"/>
      <c r="R1376" s="58"/>
    </row>
    <row r="1377" spans="1:18" ht="18.75">
      <c r="A1377" s="20" t="s">
        <v>1215</v>
      </c>
      <c r="B1377" s="2" t="s">
        <v>1216</v>
      </c>
      <c r="C1377" s="10"/>
      <c r="D1377" s="19" t="s">
        <v>2896</v>
      </c>
      <c r="E1377" s="10" t="s">
        <v>1191</v>
      </c>
      <c r="F1377" s="5">
        <v>40909</v>
      </c>
      <c r="G1377" s="14" t="s">
        <v>2897</v>
      </c>
      <c r="H1377" s="6" t="s">
        <v>2897</v>
      </c>
      <c r="I1377" s="15" t="s">
        <v>2897</v>
      </c>
      <c r="J1377" s="7" t="s">
        <v>2897</v>
      </c>
      <c r="K1377" s="20"/>
      <c r="L1377" s="55"/>
      <c r="M1377" s="56"/>
      <c r="N1377" s="19"/>
      <c r="O1377" s="56"/>
      <c r="P1377" s="57"/>
      <c r="Q1377" s="46"/>
      <c r="R1377" s="58"/>
    </row>
    <row r="1378" spans="1:18" ht="18.75">
      <c r="A1378" s="20" t="s">
        <v>1217</v>
      </c>
      <c r="B1378" s="2" t="s">
        <v>1218</v>
      </c>
      <c r="C1378" s="10"/>
      <c r="D1378" s="19" t="s">
        <v>2896</v>
      </c>
      <c r="E1378" s="10" t="s">
        <v>1191</v>
      </c>
      <c r="F1378" s="5">
        <v>40909</v>
      </c>
      <c r="G1378" s="14" t="s">
        <v>2897</v>
      </c>
      <c r="H1378" s="6" t="s">
        <v>2897</v>
      </c>
      <c r="I1378" s="15" t="s">
        <v>2897</v>
      </c>
      <c r="J1378" s="7" t="s">
        <v>2897</v>
      </c>
      <c r="K1378" s="20"/>
      <c r="L1378" s="55"/>
      <c r="M1378" s="56"/>
      <c r="N1378" s="19"/>
      <c r="O1378" s="56"/>
      <c r="P1378" s="57"/>
      <c r="Q1378" s="46"/>
      <c r="R1378" s="58"/>
    </row>
    <row r="1379" spans="1:18" ht="18.75">
      <c r="A1379" s="20" t="s">
        <v>1219</v>
      </c>
      <c r="B1379" s="2" t="s">
        <v>1220</v>
      </c>
      <c r="C1379" s="10"/>
      <c r="D1379" s="19" t="s">
        <v>2896</v>
      </c>
      <c r="E1379" s="10" t="s">
        <v>1191</v>
      </c>
      <c r="F1379" s="5">
        <v>40909</v>
      </c>
      <c r="G1379" s="14" t="s">
        <v>2897</v>
      </c>
      <c r="H1379" s="6" t="s">
        <v>2897</v>
      </c>
      <c r="I1379" s="15" t="s">
        <v>2897</v>
      </c>
      <c r="J1379" s="7" t="s">
        <v>2897</v>
      </c>
      <c r="K1379" s="20"/>
      <c r="L1379" s="55"/>
      <c r="M1379" s="56"/>
      <c r="N1379" s="19"/>
      <c r="O1379" s="56"/>
      <c r="P1379" s="57"/>
      <c r="Q1379" s="46"/>
      <c r="R1379" s="58"/>
    </row>
    <row r="1380" spans="1:18" ht="18.75">
      <c r="A1380" s="20" t="s">
        <v>1221</v>
      </c>
      <c r="B1380" s="2" t="s">
        <v>1222</v>
      </c>
      <c r="C1380" s="10"/>
      <c r="D1380" s="19" t="s">
        <v>2896</v>
      </c>
      <c r="E1380" s="10" t="s">
        <v>1191</v>
      </c>
      <c r="F1380" s="5">
        <v>40909</v>
      </c>
      <c r="G1380" s="14" t="s">
        <v>2897</v>
      </c>
      <c r="H1380" s="6" t="s">
        <v>2897</v>
      </c>
      <c r="I1380" s="15" t="s">
        <v>2897</v>
      </c>
      <c r="J1380" s="7" t="s">
        <v>2897</v>
      </c>
      <c r="K1380" s="20"/>
      <c r="L1380" s="55"/>
      <c r="M1380" s="56"/>
      <c r="N1380" s="19"/>
      <c r="O1380" s="56"/>
      <c r="P1380" s="57"/>
      <c r="Q1380" s="46"/>
      <c r="R1380" s="58"/>
    </row>
    <row r="1381" spans="1:18" ht="18.75">
      <c r="A1381" s="20" t="s">
        <v>1223</v>
      </c>
      <c r="B1381" s="2" t="s">
        <v>1224</v>
      </c>
      <c r="C1381" s="10"/>
      <c r="D1381" s="19" t="s">
        <v>2896</v>
      </c>
      <c r="E1381" s="10" t="s">
        <v>1191</v>
      </c>
      <c r="F1381" s="5">
        <v>40909</v>
      </c>
      <c r="G1381" s="14" t="s">
        <v>2897</v>
      </c>
      <c r="H1381" s="6" t="s">
        <v>2897</v>
      </c>
      <c r="I1381" s="15" t="s">
        <v>2897</v>
      </c>
      <c r="J1381" s="7" t="s">
        <v>2897</v>
      </c>
      <c r="K1381" s="20"/>
      <c r="L1381" s="55"/>
      <c r="M1381" s="56"/>
      <c r="N1381" s="19"/>
      <c r="O1381" s="56"/>
      <c r="P1381" s="57"/>
      <c r="Q1381" s="46"/>
      <c r="R1381" s="58"/>
    </row>
    <row r="1382" spans="1:18" ht="18.75">
      <c r="A1382" s="20" t="s">
        <v>1225</v>
      </c>
      <c r="B1382" s="2" t="s">
        <v>1226</v>
      </c>
      <c r="C1382" s="10"/>
      <c r="D1382" s="19" t="s">
        <v>2896</v>
      </c>
      <c r="E1382" s="10" t="s">
        <v>1191</v>
      </c>
      <c r="F1382" s="5">
        <v>40909</v>
      </c>
      <c r="G1382" s="14" t="s">
        <v>2897</v>
      </c>
      <c r="H1382" s="6" t="s">
        <v>2897</v>
      </c>
      <c r="I1382" s="15" t="s">
        <v>2897</v>
      </c>
      <c r="J1382" s="7" t="s">
        <v>2897</v>
      </c>
      <c r="K1382" s="20"/>
      <c r="L1382" s="55"/>
      <c r="M1382" s="56"/>
      <c r="N1382" s="19"/>
      <c r="O1382" s="56"/>
      <c r="P1382" s="57"/>
      <c r="Q1382" s="46"/>
      <c r="R1382" s="58"/>
    </row>
    <row r="1383" spans="1:18" ht="18.75">
      <c r="A1383" s="20" t="s">
        <v>1227</v>
      </c>
      <c r="B1383" s="2" t="s">
        <v>1228</v>
      </c>
      <c r="C1383" s="10"/>
      <c r="D1383" s="19" t="s">
        <v>2896</v>
      </c>
      <c r="E1383" s="10" t="s">
        <v>1191</v>
      </c>
      <c r="F1383" s="5">
        <v>40909</v>
      </c>
      <c r="G1383" s="14" t="s">
        <v>2897</v>
      </c>
      <c r="H1383" s="6" t="s">
        <v>2897</v>
      </c>
      <c r="I1383" s="15" t="s">
        <v>2897</v>
      </c>
      <c r="J1383" s="7" t="s">
        <v>2897</v>
      </c>
      <c r="K1383" s="20"/>
      <c r="L1383" s="55"/>
      <c r="M1383" s="56"/>
      <c r="N1383" s="19"/>
      <c r="O1383" s="56"/>
      <c r="P1383" s="57"/>
      <c r="Q1383" s="46"/>
      <c r="R1383" s="58"/>
    </row>
    <row r="1384" spans="1:18" ht="18.75">
      <c r="A1384" s="20" t="s">
        <v>1229</v>
      </c>
      <c r="B1384" s="2" t="s">
        <v>1230</v>
      </c>
      <c r="C1384" s="10"/>
      <c r="D1384" s="19" t="s">
        <v>2896</v>
      </c>
      <c r="E1384" s="10" t="s">
        <v>1191</v>
      </c>
      <c r="F1384" s="5">
        <v>40909</v>
      </c>
      <c r="G1384" s="14" t="s">
        <v>2897</v>
      </c>
      <c r="H1384" s="6" t="s">
        <v>2897</v>
      </c>
      <c r="I1384" s="15" t="s">
        <v>2897</v>
      </c>
      <c r="J1384" s="7" t="s">
        <v>2897</v>
      </c>
      <c r="K1384" s="20"/>
      <c r="L1384" s="55"/>
      <c r="M1384" s="56"/>
      <c r="N1384" s="19"/>
      <c r="O1384" s="56"/>
      <c r="P1384" s="57"/>
      <c r="Q1384" s="46"/>
      <c r="R1384" s="58"/>
    </row>
    <row r="1385" spans="1:18" ht="18.75">
      <c r="A1385" s="20" t="s">
        <v>1231</v>
      </c>
      <c r="B1385" s="2" t="s">
        <v>1232</v>
      </c>
      <c r="C1385" s="10"/>
      <c r="D1385" s="19" t="s">
        <v>2896</v>
      </c>
      <c r="E1385" s="10" t="s">
        <v>1191</v>
      </c>
      <c r="F1385" s="5">
        <v>40909</v>
      </c>
      <c r="G1385" s="14" t="s">
        <v>2897</v>
      </c>
      <c r="H1385" s="6" t="s">
        <v>2897</v>
      </c>
      <c r="I1385" s="15" t="s">
        <v>2897</v>
      </c>
      <c r="J1385" s="7" t="s">
        <v>2897</v>
      </c>
      <c r="K1385" s="20"/>
      <c r="L1385" s="55"/>
      <c r="M1385" s="56"/>
      <c r="N1385" s="19"/>
      <c r="O1385" s="56"/>
      <c r="P1385" s="57"/>
      <c r="Q1385" s="46"/>
      <c r="R1385" s="58"/>
    </row>
    <row r="1386" spans="1:18" ht="18.75">
      <c r="A1386" s="20" t="s">
        <v>1233</v>
      </c>
      <c r="B1386" s="2" t="s">
        <v>1234</v>
      </c>
      <c r="C1386" s="10"/>
      <c r="D1386" s="19" t="s">
        <v>2896</v>
      </c>
      <c r="E1386" s="10" t="s">
        <v>1191</v>
      </c>
      <c r="F1386" s="5">
        <v>40909</v>
      </c>
      <c r="G1386" s="14" t="s">
        <v>2897</v>
      </c>
      <c r="H1386" s="6" t="s">
        <v>2897</v>
      </c>
      <c r="I1386" s="15" t="s">
        <v>2897</v>
      </c>
      <c r="J1386" s="7" t="s">
        <v>2897</v>
      </c>
      <c r="K1386" s="20"/>
      <c r="L1386" s="55"/>
      <c r="M1386" s="56"/>
      <c r="N1386" s="19"/>
      <c r="O1386" s="56"/>
      <c r="P1386" s="57"/>
      <c r="Q1386" s="46"/>
      <c r="R1386" s="58"/>
    </row>
    <row r="1387" spans="1:18" ht="18.75">
      <c r="A1387" s="20" t="s">
        <v>1235</v>
      </c>
      <c r="B1387" s="2" t="s">
        <v>1236</v>
      </c>
      <c r="C1387" s="10"/>
      <c r="D1387" s="19" t="s">
        <v>2896</v>
      </c>
      <c r="E1387" s="10" t="s">
        <v>1191</v>
      </c>
      <c r="F1387" s="5">
        <v>40909</v>
      </c>
      <c r="G1387" s="14" t="s">
        <v>2897</v>
      </c>
      <c r="H1387" s="6" t="s">
        <v>2897</v>
      </c>
      <c r="I1387" s="15" t="s">
        <v>2897</v>
      </c>
      <c r="J1387" s="7" t="s">
        <v>2897</v>
      </c>
      <c r="K1387" s="20"/>
      <c r="L1387" s="55"/>
      <c r="M1387" s="56"/>
      <c r="N1387" s="19"/>
      <c r="O1387" s="56"/>
      <c r="P1387" s="57"/>
      <c r="Q1387" s="46"/>
      <c r="R1387" s="58"/>
    </row>
    <row r="1388" spans="1:18" ht="18.75">
      <c r="A1388" s="20" t="s">
        <v>1237</v>
      </c>
      <c r="B1388" s="2" t="s">
        <v>1238</v>
      </c>
      <c r="C1388" s="10"/>
      <c r="D1388" s="19" t="s">
        <v>2896</v>
      </c>
      <c r="E1388" s="10" t="s">
        <v>669</v>
      </c>
      <c r="F1388" s="5">
        <v>40909</v>
      </c>
      <c r="G1388" s="14" t="s">
        <v>2897</v>
      </c>
      <c r="H1388" s="6" t="s">
        <v>2897</v>
      </c>
      <c r="I1388" s="15" t="s">
        <v>2897</v>
      </c>
      <c r="J1388" s="7" t="s">
        <v>2897</v>
      </c>
      <c r="K1388" s="20"/>
      <c r="L1388" s="55"/>
      <c r="M1388" s="56"/>
      <c r="N1388" s="19"/>
      <c r="O1388" s="56"/>
      <c r="P1388" s="57"/>
      <c r="Q1388" s="46"/>
      <c r="R1388" s="58"/>
    </row>
    <row r="1389" spans="1:18" ht="18.75">
      <c r="A1389" s="20" t="s">
        <v>1239</v>
      </c>
      <c r="B1389" s="2" t="s">
        <v>1240</v>
      </c>
      <c r="C1389" s="10"/>
      <c r="D1389" s="19"/>
      <c r="E1389" s="10" t="s">
        <v>639</v>
      </c>
      <c r="F1389" s="5">
        <v>40909</v>
      </c>
      <c r="G1389" s="34"/>
      <c r="H1389" s="35"/>
      <c r="I1389" s="15">
        <v>57.61</v>
      </c>
      <c r="J1389" s="7">
        <f>I1389*0.9</f>
        <v>51.849000000000004</v>
      </c>
      <c r="K1389" s="20"/>
      <c r="L1389" s="55"/>
      <c r="M1389" s="56"/>
      <c r="N1389" s="19"/>
      <c r="O1389" s="56"/>
      <c r="P1389" s="57"/>
      <c r="Q1389" s="65"/>
      <c r="R1389" s="58"/>
    </row>
    <row r="1390" spans="1:18" ht="18.75">
      <c r="A1390" s="20" t="s">
        <v>1241</v>
      </c>
      <c r="B1390" s="2" t="s">
        <v>1242</v>
      </c>
      <c r="C1390" s="10"/>
      <c r="D1390" s="19"/>
      <c r="E1390" s="10" t="s">
        <v>639</v>
      </c>
      <c r="F1390" s="5">
        <v>40909</v>
      </c>
      <c r="G1390" s="14"/>
      <c r="H1390" s="6"/>
      <c r="I1390" s="15">
        <v>59.16</v>
      </c>
      <c r="J1390" s="7">
        <f aca="true" t="shared" si="40" ref="J1390:J1453">I1390*0.9</f>
        <v>53.244</v>
      </c>
      <c r="K1390" s="20"/>
      <c r="L1390" s="55"/>
      <c r="M1390" s="56"/>
      <c r="N1390" s="19"/>
      <c r="O1390" s="56"/>
      <c r="P1390" s="57"/>
      <c r="Q1390" s="46"/>
      <c r="R1390" s="58"/>
    </row>
    <row r="1391" spans="1:18" ht="18.75">
      <c r="A1391" s="20" t="s">
        <v>1243</v>
      </c>
      <c r="B1391" s="2" t="s">
        <v>1244</v>
      </c>
      <c r="C1391" s="10"/>
      <c r="D1391" s="19"/>
      <c r="E1391" s="10" t="s">
        <v>639</v>
      </c>
      <c r="F1391" s="5">
        <v>40909</v>
      </c>
      <c r="G1391" s="14"/>
      <c r="H1391" s="6"/>
      <c r="I1391" s="15">
        <v>97.02</v>
      </c>
      <c r="J1391" s="7">
        <f t="shared" si="40"/>
        <v>87.318</v>
      </c>
      <c r="K1391" s="20"/>
      <c r="L1391" s="55"/>
      <c r="M1391" s="56"/>
      <c r="N1391" s="19"/>
      <c r="O1391" s="56"/>
      <c r="P1391" s="57"/>
      <c r="Q1391" s="46"/>
      <c r="R1391" s="58"/>
    </row>
    <row r="1392" spans="1:18" ht="18.75">
      <c r="A1392" s="20" t="s">
        <v>1245</v>
      </c>
      <c r="B1392" s="2" t="s">
        <v>1246</v>
      </c>
      <c r="C1392" s="10"/>
      <c r="D1392" s="19"/>
      <c r="E1392" s="10" t="s">
        <v>639</v>
      </c>
      <c r="F1392" s="5">
        <v>40909</v>
      </c>
      <c r="G1392" s="14"/>
      <c r="H1392" s="6"/>
      <c r="I1392" s="15">
        <v>286.65</v>
      </c>
      <c r="J1392" s="7">
        <f t="shared" si="40"/>
        <v>257.985</v>
      </c>
      <c r="K1392" s="20"/>
      <c r="L1392" s="55"/>
      <c r="M1392" s="56"/>
      <c r="N1392" s="19"/>
      <c r="O1392" s="56"/>
      <c r="P1392" s="57"/>
      <c r="Q1392" s="46"/>
      <c r="R1392" s="58"/>
    </row>
    <row r="1393" spans="1:18" ht="18.75">
      <c r="A1393" s="20" t="s">
        <v>1247</v>
      </c>
      <c r="B1393" s="2" t="s">
        <v>1248</v>
      </c>
      <c r="C1393" s="10"/>
      <c r="D1393" s="19" t="s">
        <v>2896</v>
      </c>
      <c r="E1393" s="10" t="s">
        <v>1191</v>
      </c>
      <c r="F1393" s="5">
        <v>40909</v>
      </c>
      <c r="G1393" s="14" t="s">
        <v>2897</v>
      </c>
      <c r="H1393" s="6" t="s">
        <v>2897</v>
      </c>
      <c r="I1393" s="15" t="s">
        <v>2897</v>
      </c>
      <c r="J1393" s="7" t="s">
        <v>2897</v>
      </c>
      <c r="K1393" s="20"/>
      <c r="L1393" s="55"/>
      <c r="M1393" s="56"/>
      <c r="N1393" s="19"/>
      <c r="O1393" s="56"/>
      <c r="P1393" s="57"/>
      <c r="Q1393" s="46"/>
      <c r="R1393" s="58"/>
    </row>
    <row r="1394" spans="1:18" ht="18.75">
      <c r="A1394" s="20" t="s">
        <v>1249</v>
      </c>
      <c r="B1394" s="2" t="s">
        <v>1250</v>
      </c>
      <c r="C1394" s="10"/>
      <c r="D1394" s="19" t="s">
        <v>2896</v>
      </c>
      <c r="E1394" s="10" t="s">
        <v>1191</v>
      </c>
      <c r="F1394" s="5">
        <v>40909</v>
      </c>
      <c r="G1394" s="14" t="s">
        <v>2897</v>
      </c>
      <c r="H1394" s="6" t="s">
        <v>2897</v>
      </c>
      <c r="I1394" s="15" t="s">
        <v>2897</v>
      </c>
      <c r="J1394" s="7" t="s">
        <v>2897</v>
      </c>
      <c r="K1394" s="20"/>
      <c r="L1394" s="55"/>
      <c r="M1394" s="56"/>
      <c r="N1394" s="19"/>
      <c r="O1394" s="56"/>
      <c r="P1394" s="57"/>
      <c r="Q1394" s="46"/>
      <c r="R1394" s="58"/>
    </row>
    <row r="1395" spans="1:18" ht="18.75">
      <c r="A1395" s="20" t="s">
        <v>1251</v>
      </c>
      <c r="B1395" s="2" t="s">
        <v>1250</v>
      </c>
      <c r="C1395" s="10"/>
      <c r="D1395" s="19" t="s">
        <v>2896</v>
      </c>
      <c r="E1395" s="10" t="s">
        <v>1191</v>
      </c>
      <c r="F1395" s="5">
        <v>40909</v>
      </c>
      <c r="G1395" s="14" t="s">
        <v>2897</v>
      </c>
      <c r="H1395" s="6" t="s">
        <v>2897</v>
      </c>
      <c r="I1395" s="15" t="s">
        <v>2897</v>
      </c>
      <c r="J1395" s="7" t="s">
        <v>2897</v>
      </c>
      <c r="K1395" s="20"/>
      <c r="L1395" s="55"/>
      <c r="M1395" s="56"/>
      <c r="N1395" s="19"/>
      <c r="O1395" s="56"/>
      <c r="P1395" s="57"/>
      <c r="Q1395" s="46"/>
      <c r="R1395" s="58"/>
    </row>
    <row r="1396" spans="1:18" ht="18.75">
      <c r="A1396" s="20" t="s">
        <v>1252</v>
      </c>
      <c r="B1396" s="2" t="s">
        <v>1253</v>
      </c>
      <c r="C1396" s="10"/>
      <c r="D1396" s="19" t="s">
        <v>2896</v>
      </c>
      <c r="E1396" s="10" t="s">
        <v>1191</v>
      </c>
      <c r="F1396" s="5">
        <v>40909</v>
      </c>
      <c r="G1396" s="14" t="s">
        <v>2897</v>
      </c>
      <c r="H1396" s="6" t="s">
        <v>2897</v>
      </c>
      <c r="I1396" s="15" t="s">
        <v>2897</v>
      </c>
      <c r="J1396" s="7" t="s">
        <v>2897</v>
      </c>
      <c r="K1396" s="20"/>
      <c r="L1396" s="55"/>
      <c r="M1396" s="56"/>
      <c r="N1396" s="19"/>
      <c r="O1396" s="56"/>
      <c r="P1396" s="57"/>
      <c r="Q1396" s="46"/>
      <c r="R1396" s="58"/>
    </row>
    <row r="1397" spans="1:18" ht="18.75">
      <c r="A1397" s="20" t="s">
        <v>1254</v>
      </c>
      <c r="B1397" s="2" t="s">
        <v>1253</v>
      </c>
      <c r="C1397" s="10"/>
      <c r="D1397" s="19" t="s">
        <v>2896</v>
      </c>
      <c r="E1397" s="10" t="s">
        <v>1191</v>
      </c>
      <c r="F1397" s="5">
        <v>40909</v>
      </c>
      <c r="G1397" s="14" t="s">
        <v>2897</v>
      </c>
      <c r="H1397" s="6" t="s">
        <v>2897</v>
      </c>
      <c r="I1397" s="15" t="s">
        <v>2897</v>
      </c>
      <c r="J1397" s="7" t="s">
        <v>2897</v>
      </c>
      <c r="K1397" s="20"/>
      <c r="L1397" s="55"/>
      <c r="M1397" s="56"/>
      <c r="N1397" s="19"/>
      <c r="O1397" s="56"/>
      <c r="P1397" s="57"/>
      <c r="Q1397" s="46"/>
      <c r="R1397" s="58"/>
    </row>
    <row r="1398" spans="1:18" ht="18.75">
      <c r="A1398" s="20" t="s">
        <v>1255</v>
      </c>
      <c r="B1398" s="2" t="s">
        <v>1256</v>
      </c>
      <c r="C1398" s="10"/>
      <c r="D1398" s="19" t="s">
        <v>2896</v>
      </c>
      <c r="E1398" s="10" t="s">
        <v>1191</v>
      </c>
      <c r="F1398" s="5">
        <v>40909</v>
      </c>
      <c r="G1398" s="14" t="s">
        <v>2897</v>
      </c>
      <c r="H1398" s="6" t="s">
        <v>2897</v>
      </c>
      <c r="I1398" s="15" t="s">
        <v>2897</v>
      </c>
      <c r="J1398" s="7" t="s">
        <v>2897</v>
      </c>
      <c r="K1398" s="20"/>
      <c r="L1398" s="55"/>
      <c r="M1398" s="56"/>
      <c r="N1398" s="19"/>
      <c r="O1398" s="56"/>
      <c r="P1398" s="57"/>
      <c r="Q1398" s="46"/>
      <c r="R1398" s="58"/>
    </row>
    <row r="1399" spans="1:18" ht="18.75">
      <c r="A1399" s="20" t="s">
        <v>1257</v>
      </c>
      <c r="B1399" s="2" t="s">
        <v>1258</v>
      </c>
      <c r="C1399" s="10"/>
      <c r="D1399" s="19" t="s">
        <v>2896</v>
      </c>
      <c r="E1399" s="10" t="s">
        <v>1191</v>
      </c>
      <c r="F1399" s="5">
        <v>40909</v>
      </c>
      <c r="G1399" s="14" t="s">
        <v>2897</v>
      </c>
      <c r="H1399" s="6" t="s">
        <v>2897</v>
      </c>
      <c r="I1399" s="15" t="s">
        <v>2897</v>
      </c>
      <c r="J1399" s="7" t="s">
        <v>2897</v>
      </c>
      <c r="K1399" s="20"/>
      <c r="L1399" s="55"/>
      <c r="M1399" s="56"/>
      <c r="N1399" s="19"/>
      <c r="O1399" s="56"/>
      <c r="P1399" s="57"/>
      <c r="Q1399" s="46"/>
      <c r="R1399" s="58"/>
    </row>
    <row r="1400" spans="1:18" ht="18.75">
      <c r="A1400" s="20" t="s">
        <v>1259</v>
      </c>
      <c r="B1400" s="2" t="s">
        <v>1260</v>
      </c>
      <c r="C1400" s="10"/>
      <c r="D1400" s="19" t="s">
        <v>2896</v>
      </c>
      <c r="E1400" s="10" t="s">
        <v>669</v>
      </c>
      <c r="F1400" s="5">
        <v>40909</v>
      </c>
      <c r="G1400" s="14" t="s">
        <v>2897</v>
      </c>
      <c r="H1400" s="6" t="s">
        <v>2897</v>
      </c>
      <c r="I1400" s="15" t="s">
        <v>2897</v>
      </c>
      <c r="J1400" s="7" t="s">
        <v>2897</v>
      </c>
      <c r="K1400" s="20"/>
      <c r="L1400" s="55"/>
      <c r="M1400" s="56"/>
      <c r="N1400" s="19"/>
      <c r="O1400" s="56"/>
      <c r="P1400" s="57"/>
      <c r="Q1400" s="46"/>
      <c r="R1400" s="58"/>
    </row>
    <row r="1401" spans="1:18" ht="18.75">
      <c r="A1401" s="90" t="s">
        <v>1261</v>
      </c>
      <c r="B1401" s="90"/>
      <c r="C1401" s="90"/>
      <c r="D1401" s="90"/>
      <c r="E1401" s="90"/>
      <c r="F1401" s="90"/>
      <c r="G1401" s="90"/>
      <c r="H1401" s="90"/>
      <c r="I1401" s="28"/>
      <c r="J1401" s="7"/>
      <c r="K1401" s="91"/>
      <c r="L1401" s="91"/>
      <c r="M1401" s="91"/>
      <c r="N1401" s="91"/>
      <c r="O1401" s="91"/>
      <c r="P1401" s="91"/>
      <c r="Q1401" s="91"/>
      <c r="R1401" s="91"/>
    </row>
    <row r="1402" spans="1:18" ht="18.75">
      <c r="A1402" s="20" t="s">
        <v>1262</v>
      </c>
      <c r="B1402" s="2" t="s">
        <v>1263</v>
      </c>
      <c r="C1402" s="10"/>
      <c r="D1402" s="19"/>
      <c r="E1402" s="10" t="s">
        <v>767</v>
      </c>
      <c r="F1402" s="5">
        <v>40909</v>
      </c>
      <c r="G1402" s="14"/>
      <c r="H1402" s="6"/>
      <c r="I1402" s="15">
        <v>47.12</v>
      </c>
      <c r="J1402" s="7">
        <f t="shared" si="40"/>
        <v>42.408</v>
      </c>
      <c r="K1402" s="20"/>
      <c r="L1402" s="55"/>
      <c r="M1402" s="56"/>
      <c r="N1402" s="19"/>
      <c r="O1402" s="56"/>
      <c r="P1402" s="57"/>
      <c r="Q1402" s="46"/>
      <c r="R1402" s="58"/>
    </row>
    <row r="1403" spans="1:18" ht="18.75">
      <c r="A1403" s="20" t="s">
        <v>1264</v>
      </c>
      <c r="B1403" s="2" t="s">
        <v>1265</v>
      </c>
      <c r="C1403" s="10"/>
      <c r="D1403" s="19"/>
      <c r="E1403" s="10" t="s">
        <v>1021</v>
      </c>
      <c r="F1403" s="5">
        <v>40909</v>
      </c>
      <c r="G1403" s="14"/>
      <c r="H1403" s="6"/>
      <c r="I1403" s="15">
        <v>73.59</v>
      </c>
      <c r="J1403" s="7">
        <f t="shared" si="40"/>
        <v>66.23100000000001</v>
      </c>
      <c r="K1403" s="20"/>
      <c r="L1403" s="55"/>
      <c r="M1403" s="56"/>
      <c r="N1403" s="19"/>
      <c r="O1403" s="56"/>
      <c r="P1403" s="57"/>
      <c r="Q1403" s="46"/>
      <c r="R1403" s="58"/>
    </row>
    <row r="1404" spans="1:18" ht="18.75">
      <c r="A1404" s="20" t="s">
        <v>1266</v>
      </c>
      <c r="B1404" s="2" t="s">
        <v>1267</v>
      </c>
      <c r="C1404" s="10"/>
      <c r="D1404" s="19"/>
      <c r="E1404" s="10" t="s">
        <v>1191</v>
      </c>
      <c r="F1404" s="5">
        <v>40909</v>
      </c>
      <c r="G1404" s="14"/>
      <c r="H1404" s="6"/>
      <c r="I1404" s="15">
        <v>412.19</v>
      </c>
      <c r="J1404" s="7">
        <f t="shared" si="40"/>
        <v>370.971</v>
      </c>
      <c r="K1404" s="20"/>
      <c r="L1404" s="55"/>
      <c r="M1404" s="56"/>
      <c r="N1404" s="19"/>
      <c r="O1404" s="56"/>
      <c r="P1404" s="57"/>
      <c r="Q1404" s="46"/>
      <c r="R1404" s="58"/>
    </row>
    <row r="1405" spans="1:18" ht="18.75">
      <c r="A1405" s="20" t="s">
        <v>1268</v>
      </c>
      <c r="B1405" s="2" t="s">
        <v>1269</v>
      </c>
      <c r="C1405" s="10"/>
      <c r="D1405" s="19"/>
      <c r="E1405" s="10" t="s">
        <v>1021</v>
      </c>
      <c r="F1405" s="5">
        <v>40909</v>
      </c>
      <c r="G1405" s="14"/>
      <c r="H1405" s="6"/>
      <c r="I1405" s="15">
        <v>511.65</v>
      </c>
      <c r="J1405" s="7">
        <f t="shared" si="40"/>
        <v>460.485</v>
      </c>
      <c r="K1405" s="20"/>
      <c r="L1405" s="55"/>
      <c r="M1405" s="56"/>
      <c r="N1405" s="19"/>
      <c r="O1405" s="56"/>
      <c r="P1405" s="57"/>
      <c r="Q1405" s="46"/>
      <c r="R1405" s="58"/>
    </row>
    <row r="1406" spans="1:18" ht="18.75">
      <c r="A1406" s="20" t="s">
        <v>1270</v>
      </c>
      <c r="B1406" s="2" t="s">
        <v>1271</v>
      </c>
      <c r="C1406" s="10"/>
      <c r="D1406" s="19"/>
      <c r="E1406" s="10" t="s">
        <v>639</v>
      </c>
      <c r="F1406" s="5">
        <v>40909</v>
      </c>
      <c r="G1406" s="14"/>
      <c r="H1406" s="6"/>
      <c r="I1406" s="15">
        <v>66.68</v>
      </c>
      <c r="J1406" s="7">
        <f t="shared" si="40"/>
        <v>60.01200000000001</v>
      </c>
      <c r="K1406" s="20"/>
      <c r="L1406" s="55"/>
      <c r="M1406" s="56"/>
      <c r="N1406" s="19"/>
      <c r="O1406" s="56"/>
      <c r="P1406" s="57"/>
      <c r="Q1406" s="46"/>
      <c r="R1406" s="58"/>
    </row>
    <row r="1407" spans="1:18" ht="18.75">
      <c r="A1407" s="20" t="s">
        <v>1272</v>
      </c>
      <c r="B1407" s="2" t="s">
        <v>1273</v>
      </c>
      <c r="C1407" s="10"/>
      <c r="D1407" s="19"/>
      <c r="E1407" s="10" t="s">
        <v>1191</v>
      </c>
      <c r="F1407" s="5">
        <v>40909</v>
      </c>
      <c r="G1407" s="14"/>
      <c r="H1407" s="6"/>
      <c r="I1407" s="15">
        <v>34.5</v>
      </c>
      <c r="J1407" s="7">
        <f t="shared" si="40"/>
        <v>31.05</v>
      </c>
      <c r="K1407" s="20"/>
      <c r="L1407" s="55"/>
      <c r="M1407" s="56"/>
      <c r="N1407" s="19"/>
      <c r="O1407" s="56"/>
      <c r="P1407" s="57"/>
      <c r="Q1407" s="46"/>
      <c r="R1407" s="58"/>
    </row>
    <row r="1408" spans="1:18" ht="18.75">
      <c r="A1408" s="90" t="s">
        <v>1274</v>
      </c>
      <c r="B1408" s="90"/>
      <c r="C1408" s="90"/>
      <c r="D1408" s="90"/>
      <c r="E1408" s="90"/>
      <c r="F1408" s="90"/>
      <c r="G1408" s="90"/>
      <c r="H1408" s="90"/>
      <c r="I1408" s="28"/>
      <c r="J1408" s="7"/>
      <c r="K1408" s="91"/>
      <c r="L1408" s="91"/>
      <c r="M1408" s="91"/>
      <c r="N1408" s="91"/>
      <c r="O1408" s="91"/>
      <c r="P1408" s="91"/>
      <c r="Q1408" s="91"/>
      <c r="R1408" s="91"/>
    </row>
    <row r="1409" spans="1:18" ht="18.75">
      <c r="A1409" s="20" t="s">
        <v>1275</v>
      </c>
      <c r="B1409" s="2" t="s">
        <v>1276</v>
      </c>
      <c r="C1409" s="10"/>
      <c r="D1409" s="19"/>
      <c r="E1409" s="10" t="s">
        <v>1191</v>
      </c>
      <c r="F1409" s="5">
        <v>40909</v>
      </c>
      <c r="G1409" s="14"/>
      <c r="H1409" s="6"/>
      <c r="I1409" s="15">
        <v>77.05</v>
      </c>
      <c r="J1409" s="7">
        <f t="shared" si="40"/>
        <v>69.345</v>
      </c>
      <c r="K1409" s="20"/>
      <c r="L1409" s="55"/>
      <c r="M1409" s="56"/>
      <c r="N1409" s="19"/>
      <c r="O1409" s="56"/>
      <c r="P1409" s="57"/>
      <c r="Q1409" s="46"/>
      <c r="R1409" s="58"/>
    </row>
    <row r="1410" spans="1:18" ht="18.75">
      <c r="A1410" s="20" t="s">
        <v>1277</v>
      </c>
      <c r="B1410" s="2" t="s">
        <v>1278</v>
      </c>
      <c r="C1410" s="10"/>
      <c r="D1410" s="19"/>
      <c r="E1410" s="10" t="s">
        <v>1191</v>
      </c>
      <c r="F1410" s="5">
        <v>40909</v>
      </c>
      <c r="G1410" s="14"/>
      <c r="H1410" s="6"/>
      <c r="I1410" s="15">
        <v>20.71</v>
      </c>
      <c r="J1410" s="7">
        <f t="shared" si="40"/>
        <v>18.639000000000003</v>
      </c>
      <c r="K1410" s="20"/>
      <c r="L1410" s="55"/>
      <c r="M1410" s="56"/>
      <c r="N1410" s="19"/>
      <c r="O1410" s="56"/>
      <c r="P1410" s="57"/>
      <c r="Q1410" s="46"/>
      <c r="R1410" s="58"/>
    </row>
    <row r="1411" spans="1:18" ht="18.75">
      <c r="A1411" s="20" t="s">
        <v>1279</v>
      </c>
      <c r="B1411" s="2" t="s">
        <v>1280</v>
      </c>
      <c r="C1411" s="10"/>
      <c r="D1411" s="19"/>
      <c r="E1411" s="10" t="s">
        <v>1191</v>
      </c>
      <c r="F1411" s="5">
        <v>40909</v>
      </c>
      <c r="G1411" s="14"/>
      <c r="H1411" s="6"/>
      <c r="I1411" s="15">
        <v>32.19</v>
      </c>
      <c r="J1411" s="7">
        <f t="shared" si="40"/>
        <v>28.971</v>
      </c>
      <c r="K1411" s="20"/>
      <c r="L1411" s="55"/>
      <c r="M1411" s="56"/>
      <c r="N1411" s="19"/>
      <c r="O1411" s="56"/>
      <c r="P1411" s="57"/>
      <c r="Q1411" s="46"/>
      <c r="R1411" s="58"/>
    </row>
    <row r="1412" spans="1:18" ht="18.75">
      <c r="A1412" s="20" t="s">
        <v>1281</v>
      </c>
      <c r="B1412" s="2" t="s">
        <v>1282</v>
      </c>
      <c r="C1412" s="10"/>
      <c r="D1412" s="19"/>
      <c r="E1412" s="10" t="s">
        <v>1191</v>
      </c>
      <c r="F1412" s="5">
        <v>40909</v>
      </c>
      <c r="G1412" s="14"/>
      <c r="H1412" s="6"/>
      <c r="I1412" s="15">
        <v>44.82</v>
      </c>
      <c r="J1412" s="7">
        <f t="shared" si="40"/>
        <v>40.338</v>
      </c>
      <c r="K1412" s="20"/>
      <c r="L1412" s="55"/>
      <c r="M1412" s="56"/>
      <c r="N1412" s="19"/>
      <c r="O1412" s="56"/>
      <c r="P1412" s="57"/>
      <c r="Q1412" s="46"/>
      <c r="R1412" s="58"/>
    </row>
    <row r="1413" spans="1:18" ht="18.75">
      <c r="A1413" s="20" t="s">
        <v>1283</v>
      </c>
      <c r="B1413" s="2" t="s">
        <v>1284</v>
      </c>
      <c r="C1413" s="10"/>
      <c r="D1413" s="19"/>
      <c r="E1413" s="10" t="s">
        <v>1191</v>
      </c>
      <c r="F1413" s="5">
        <v>40909</v>
      </c>
      <c r="G1413" s="14"/>
      <c r="H1413" s="6"/>
      <c r="I1413" s="15">
        <v>44.82</v>
      </c>
      <c r="J1413" s="7">
        <f t="shared" si="40"/>
        <v>40.338</v>
      </c>
      <c r="K1413" s="20"/>
      <c r="L1413" s="55"/>
      <c r="M1413" s="56"/>
      <c r="N1413" s="19"/>
      <c r="O1413" s="56"/>
      <c r="P1413" s="57"/>
      <c r="Q1413" s="46"/>
      <c r="R1413" s="58"/>
    </row>
    <row r="1414" spans="1:18" ht="18.75">
      <c r="A1414" s="20" t="s">
        <v>1285</v>
      </c>
      <c r="B1414" s="2" t="s">
        <v>1286</v>
      </c>
      <c r="C1414" s="10"/>
      <c r="D1414" s="19"/>
      <c r="E1414" s="10" t="s">
        <v>1191</v>
      </c>
      <c r="F1414" s="5">
        <v>40909</v>
      </c>
      <c r="G1414" s="14"/>
      <c r="H1414" s="6"/>
      <c r="I1414" s="15">
        <v>44.82</v>
      </c>
      <c r="J1414" s="7">
        <f t="shared" si="40"/>
        <v>40.338</v>
      </c>
      <c r="K1414" s="20"/>
      <c r="L1414" s="55"/>
      <c r="M1414" s="56"/>
      <c r="N1414" s="19"/>
      <c r="O1414" s="56"/>
      <c r="P1414" s="57"/>
      <c r="Q1414" s="46"/>
      <c r="R1414" s="58"/>
    </row>
    <row r="1415" spans="1:18" ht="18.75">
      <c r="A1415" s="20" t="s">
        <v>1287</v>
      </c>
      <c r="B1415" s="2" t="s">
        <v>1288</v>
      </c>
      <c r="C1415" s="10"/>
      <c r="D1415" s="19"/>
      <c r="E1415" s="10" t="s">
        <v>1191</v>
      </c>
      <c r="F1415" s="5">
        <v>40909</v>
      </c>
      <c r="G1415" s="14"/>
      <c r="H1415" s="6"/>
      <c r="I1415" s="15">
        <v>36.8</v>
      </c>
      <c r="J1415" s="7">
        <f t="shared" si="40"/>
        <v>33.12</v>
      </c>
      <c r="K1415" s="20"/>
      <c r="L1415" s="55"/>
      <c r="M1415" s="56"/>
      <c r="N1415" s="19"/>
      <c r="O1415" s="56"/>
      <c r="P1415" s="57"/>
      <c r="Q1415" s="46"/>
      <c r="R1415" s="58"/>
    </row>
    <row r="1416" spans="1:18" ht="18.75">
      <c r="A1416" s="20" t="s">
        <v>1289</v>
      </c>
      <c r="B1416" s="2" t="s">
        <v>1290</v>
      </c>
      <c r="C1416" s="10"/>
      <c r="D1416" s="19"/>
      <c r="E1416" s="10" t="s">
        <v>1191</v>
      </c>
      <c r="F1416" s="5">
        <v>40909</v>
      </c>
      <c r="G1416" s="14"/>
      <c r="H1416" s="6"/>
      <c r="I1416" s="15">
        <v>83.93</v>
      </c>
      <c r="J1416" s="7">
        <f t="shared" si="40"/>
        <v>75.537</v>
      </c>
      <c r="K1416" s="20"/>
      <c r="L1416" s="55"/>
      <c r="M1416" s="56"/>
      <c r="N1416" s="19"/>
      <c r="O1416" s="56"/>
      <c r="P1416" s="57"/>
      <c r="Q1416" s="46"/>
      <c r="R1416" s="58"/>
    </row>
    <row r="1417" spans="1:18" ht="18.75">
      <c r="A1417" s="20" t="s">
        <v>1291</v>
      </c>
      <c r="B1417" s="2" t="s">
        <v>1292</v>
      </c>
      <c r="C1417" s="10"/>
      <c r="D1417" s="19"/>
      <c r="E1417" s="10" t="s">
        <v>1191</v>
      </c>
      <c r="F1417" s="5">
        <v>40909</v>
      </c>
      <c r="G1417" s="14"/>
      <c r="H1417" s="6"/>
      <c r="I1417" s="15">
        <v>49.44</v>
      </c>
      <c r="J1417" s="7">
        <f t="shared" si="40"/>
        <v>44.496</v>
      </c>
      <c r="K1417" s="20"/>
      <c r="L1417" s="55"/>
      <c r="M1417" s="56"/>
      <c r="N1417" s="19"/>
      <c r="O1417" s="56"/>
      <c r="P1417" s="57"/>
      <c r="Q1417" s="46"/>
      <c r="R1417" s="58"/>
    </row>
    <row r="1418" spans="1:18" ht="18.75">
      <c r="A1418" s="20" t="s">
        <v>1293</v>
      </c>
      <c r="B1418" s="2" t="s">
        <v>1294</v>
      </c>
      <c r="C1418" s="10"/>
      <c r="D1418" s="19"/>
      <c r="E1418" s="10" t="s">
        <v>767</v>
      </c>
      <c r="F1418" s="5">
        <v>40909</v>
      </c>
      <c r="G1418" s="14"/>
      <c r="H1418" s="6"/>
      <c r="I1418" s="15">
        <v>144.88</v>
      </c>
      <c r="J1418" s="7">
        <f t="shared" si="40"/>
        <v>130.392</v>
      </c>
      <c r="K1418" s="20"/>
      <c r="L1418" s="55"/>
      <c r="M1418" s="56"/>
      <c r="N1418" s="19"/>
      <c r="O1418" s="56"/>
      <c r="P1418" s="57"/>
      <c r="Q1418" s="46"/>
      <c r="R1418" s="58"/>
    </row>
    <row r="1419" spans="1:18" ht="18.75">
      <c r="A1419" s="90" t="s">
        <v>1295</v>
      </c>
      <c r="B1419" s="90"/>
      <c r="C1419" s="90"/>
      <c r="D1419" s="90"/>
      <c r="E1419" s="90"/>
      <c r="F1419" s="90"/>
      <c r="G1419" s="90"/>
      <c r="H1419" s="90"/>
      <c r="I1419" s="28"/>
      <c r="J1419" s="7"/>
      <c r="K1419" s="91"/>
      <c r="L1419" s="91"/>
      <c r="M1419" s="91"/>
      <c r="N1419" s="91"/>
      <c r="O1419" s="91"/>
      <c r="P1419" s="91"/>
      <c r="Q1419" s="91"/>
      <c r="R1419" s="91"/>
    </row>
    <row r="1420" spans="1:18" ht="18.75">
      <c r="A1420" s="20" t="s">
        <v>1296</v>
      </c>
      <c r="B1420" s="2" t="s">
        <v>1297</v>
      </c>
      <c r="C1420" s="10"/>
      <c r="D1420" s="19"/>
      <c r="E1420" s="10" t="s">
        <v>1191</v>
      </c>
      <c r="F1420" s="5">
        <v>40909</v>
      </c>
      <c r="G1420" s="14"/>
      <c r="H1420" s="6"/>
      <c r="I1420" s="15">
        <v>69</v>
      </c>
      <c r="J1420" s="7">
        <f t="shared" si="40"/>
        <v>62.1</v>
      </c>
      <c r="K1420" s="20"/>
      <c r="L1420" s="55"/>
      <c r="M1420" s="56"/>
      <c r="N1420" s="19"/>
      <c r="O1420" s="56"/>
      <c r="P1420" s="57"/>
      <c r="Q1420" s="46"/>
      <c r="R1420" s="58"/>
    </row>
    <row r="1421" spans="1:18" ht="18.75">
      <c r="A1421" s="20" t="s">
        <v>1298</v>
      </c>
      <c r="B1421" s="2" t="s">
        <v>1299</v>
      </c>
      <c r="C1421" s="10"/>
      <c r="D1421" s="19"/>
      <c r="E1421" s="10" t="s">
        <v>1191</v>
      </c>
      <c r="F1421" s="5">
        <v>40909</v>
      </c>
      <c r="G1421" s="14"/>
      <c r="H1421" s="6"/>
      <c r="I1421" s="15">
        <v>95.44</v>
      </c>
      <c r="J1421" s="7">
        <f t="shared" si="40"/>
        <v>85.896</v>
      </c>
      <c r="K1421" s="20"/>
      <c r="L1421" s="55"/>
      <c r="M1421" s="56"/>
      <c r="N1421" s="19"/>
      <c r="O1421" s="56"/>
      <c r="P1421" s="57"/>
      <c r="Q1421" s="46"/>
      <c r="R1421" s="58"/>
    </row>
    <row r="1422" spans="1:18" ht="18.75">
      <c r="A1422" s="20" t="s">
        <v>1300</v>
      </c>
      <c r="B1422" s="2" t="s">
        <v>1301</v>
      </c>
      <c r="C1422" s="10"/>
      <c r="D1422" s="19"/>
      <c r="E1422" s="10" t="s">
        <v>1191</v>
      </c>
      <c r="F1422" s="5">
        <v>40909</v>
      </c>
      <c r="G1422" s="14"/>
      <c r="H1422" s="6"/>
      <c r="I1422" s="15">
        <v>36.8</v>
      </c>
      <c r="J1422" s="7">
        <f t="shared" si="40"/>
        <v>33.12</v>
      </c>
      <c r="K1422" s="20"/>
      <c r="L1422" s="55"/>
      <c r="M1422" s="56"/>
      <c r="N1422" s="19"/>
      <c r="O1422" s="56"/>
      <c r="P1422" s="57"/>
      <c r="Q1422" s="46"/>
      <c r="R1422" s="58"/>
    </row>
    <row r="1423" spans="1:18" ht="18.75">
      <c r="A1423" s="20" t="s">
        <v>1302</v>
      </c>
      <c r="B1423" s="2" t="s">
        <v>1303</v>
      </c>
      <c r="C1423" s="10"/>
      <c r="D1423" s="19"/>
      <c r="E1423" s="10" t="s">
        <v>1191</v>
      </c>
      <c r="F1423" s="5">
        <v>40909</v>
      </c>
      <c r="G1423" s="14"/>
      <c r="H1423" s="6"/>
      <c r="I1423" s="15">
        <v>31.03</v>
      </c>
      <c r="J1423" s="7">
        <f t="shared" si="40"/>
        <v>27.927000000000003</v>
      </c>
      <c r="K1423" s="20"/>
      <c r="L1423" s="55"/>
      <c r="M1423" s="56"/>
      <c r="N1423" s="19"/>
      <c r="O1423" s="56"/>
      <c r="P1423" s="57"/>
      <c r="Q1423" s="46"/>
      <c r="R1423" s="58"/>
    </row>
    <row r="1424" spans="1:18" ht="18.75">
      <c r="A1424" s="20" t="s">
        <v>1304</v>
      </c>
      <c r="B1424" s="2" t="s">
        <v>1305</v>
      </c>
      <c r="C1424" s="10"/>
      <c r="D1424" s="19"/>
      <c r="E1424" s="10" t="s">
        <v>1191</v>
      </c>
      <c r="F1424" s="5">
        <v>40909</v>
      </c>
      <c r="G1424" s="14"/>
      <c r="H1424" s="6"/>
      <c r="I1424" s="15">
        <v>52.9</v>
      </c>
      <c r="J1424" s="7">
        <f t="shared" si="40"/>
        <v>47.61</v>
      </c>
      <c r="K1424" s="20"/>
      <c r="L1424" s="55"/>
      <c r="M1424" s="56"/>
      <c r="N1424" s="19"/>
      <c r="O1424" s="56"/>
      <c r="P1424" s="57"/>
      <c r="Q1424" s="46"/>
      <c r="R1424" s="58"/>
    </row>
    <row r="1425" spans="1:18" ht="18.75">
      <c r="A1425" s="20" t="s">
        <v>1306</v>
      </c>
      <c r="B1425" s="2" t="s">
        <v>1307</v>
      </c>
      <c r="C1425" s="10"/>
      <c r="D1425" s="19"/>
      <c r="E1425" s="10" t="s">
        <v>1191</v>
      </c>
      <c r="F1425" s="5">
        <v>40909</v>
      </c>
      <c r="G1425" s="14"/>
      <c r="H1425" s="6"/>
      <c r="I1425" s="15">
        <v>56.33</v>
      </c>
      <c r="J1425" s="7">
        <f t="shared" si="40"/>
        <v>50.697</v>
      </c>
      <c r="K1425" s="20"/>
      <c r="L1425" s="55"/>
      <c r="M1425" s="56"/>
      <c r="N1425" s="19"/>
      <c r="O1425" s="56"/>
      <c r="P1425" s="57"/>
      <c r="Q1425" s="46"/>
      <c r="R1425" s="58"/>
    </row>
    <row r="1426" spans="1:18" ht="18.75">
      <c r="A1426" s="20" t="s">
        <v>1308</v>
      </c>
      <c r="B1426" s="2" t="s">
        <v>1309</v>
      </c>
      <c r="C1426" s="10"/>
      <c r="D1426" s="19"/>
      <c r="E1426" s="10" t="s">
        <v>1191</v>
      </c>
      <c r="F1426" s="5">
        <v>40909</v>
      </c>
      <c r="G1426" s="14"/>
      <c r="H1426" s="6"/>
      <c r="I1426" s="15">
        <v>56.33</v>
      </c>
      <c r="J1426" s="7">
        <f t="shared" si="40"/>
        <v>50.697</v>
      </c>
      <c r="K1426" s="20"/>
      <c r="L1426" s="55"/>
      <c r="M1426" s="56"/>
      <c r="N1426" s="19"/>
      <c r="O1426" s="56"/>
      <c r="P1426" s="57"/>
      <c r="Q1426" s="46"/>
      <c r="R1426" s="58"/>
    </row>
    <row r="1427" spans="1:18" ht="18.75">
      <c r="A1427" s="20" t="s">
        <v>1310</v>
      </c>
      <c r="B1427" s="2" t="s">
        <v>1311</v>
      </c>
      <c r="C1427" s="10"/>
      <c r="D1427" s="19" t="s">
        <v>2896</v>
      </c>
      <c r="E1427" s="10" t="s">
        <v>639</v>
      </c>
      <c r="F1427" s="5">
        <v>40909</v>
      </c>
      <c r="G1427" s="14"/>
      <c r="H1427" s="6"/>
      <c r="I1427" s="15" t="s">
        <v>2897</v>
      </c>
      <c r="J1427" s="7" t="s">
        <v>2897</v>
      </c>
      <c r="K1427" s="20"/>
      <c r="L1427" s="55"/>
      <c r="M1427" s="56"/>
      <c r="N1427" s="19"/>
      <c r="O1427" s="56"/>
      <c r="P1427" s="57"/>
      <c r="Q1427" s="46"/>
      <c r="R1427" s="58"/>
    </row>
    <row r="1428" spans="1:18" ht="18.75">
      <c r="A1428" s="90" t="s">
        <v>1312</v>
      </c>
      <c r="B1428" s="90"/>
      <c r="C1428" s="90"/>
      <c r="D1428" s="90"/>
      <c r="E1428" s="90"/>
      <c r="F1428" s="90"/>
      <c r="G1428" s="90"/>
      <c r="H1428" s="90"/>
      <c r="I1428" s="28"/>
      <c r="J1428" s="7"/>
      <c r="K1428" s="91"/>
      <c r="L1428" s="91"/>
      <c r="M1428" s="91"/>
      <c r="N1428" s="91"/>
      <c r="O1428" s="91"/>
      <c r="P1428" s="91"/>
      <c r="Q1428" s="91"/>
      <c r="R1428" s="91"/>
    </row>
    <row r="1429" spans="1:18" ht="18.75">
      <c r="A1429" s="20" t="s">
        <v>1313</v>
      </c>
      <c r="B1429" s="2" t="s">
        <v>1314</v>
      </c>
      <c r="C1429" s="10"/>
      <c r="D1429" s="19"/>
      <c r="E1429" s="10" t="s">
        <v>1191</v>
      </c>
      <c r="F1429" s="5">
        <v>40909</v>
      </c>
      <c r="G1429" s="14"/>
      <c r="H1429" s="6"/>
      <c r="I1429" s="15">
        <v>26.44</v>
      </c>
      <c r="J1429" s="7">
        <f t="shared" si="40"/>
        <v>23.796000000000003</v>
      </c>
      <c r="K1429" s="20"/>
      <c r="L1429" s="55"/>
      <c r="M1429" s="56"/>
      <c r="N1429" s="19"/>
      <c r="O1429" s="56"/>
      <c r="P1429" s="57"/>
      <c r="Q1429" s="46"/>
      <c r="R1429" s="58"/>
    </row>
    <row r="1430" spans="1:18" ht="18.75">
      <c r="A1430" s="20" t="s">
        <v>1315</v>
      </c>
      <c r="B1430" s="2" t="s">
        <v>1316</v>
      </c>
      <c r="C1430" s="10"/>
      <c r="D1430" s="19"/>
      <c r="E1430" s="10" t="s">
        <v>1191</v>
      </c>
      <c r="F1430" s="5">
        <v>40909</v>
      </c>
      <c r="G1430" s="14"/>
      <c r="H1430" s="6"/>
      <c r="I1430" s="15">
        <v>26.44</v>
      </c>
      <c r="J1430" s="7">
        <f t="shared" si="40"/>
        <v>23.796000000000003</v>
      </c>
      <c r="K1430" s="20"/>
      <c r="L1430" s="55"/>
      <c r="M1430" s="56"/>
      <c r="N1430" s="19"/>
      <c r="O1430" s="56"/>
      <c r="P1430" s="57"/>
      <c r="Q1430" s="46"/>
      <c r="R1430" s="58"/>
    </row>
    <row r="1431" spans="1:18" ht="18.75">
      <c r="A1431" s="20" t="s">
        <v>1317</v>
      </c>
      <c r="B1431" s="2" t="s">
        <v>1318</v>
      </c>
      <c r="C1431" s="10"/>
      <c r="D1431" s="19"/>
      <c r="E1431" s="10" t="s">
        <v>1191</v>
      </c>
      <c r="F1431" s="5">
        <v>40909</v>
      </c>
      <c r="G1431" s="14"/>
      <c r="H1431" s="6"/>
      <c r="I1431" s="15">
        <v>28.71</v>
      </c>
      <c r="J1431" s="7">
        <f t="shared" si="40"/>
        <v>25.839000000000002</v>
      </c>
      <c r="K1431" s="20"/>
      <c r="L1431" s="55"/>
      <c r="M1431" s="56"/>
      <c r="N1431" s="19"/>
      <c r="O1431" s="56"/>
      <c r="P1431" s="57"/>
      <c r="Q1431" s="46"/>
      <c r="R1431" s="58"/>
    </row>
    <row r="1432" spans="1:18" ht="18.75">
      <c r="A1432" s="20" t="s">
        <v>1319</v>
      </c>
      <c r="B1432" s="2" t="s">
        <v>1320</v>
      </c>
      <c r="C1432" s="10"/>
      <c r="D1432" s="19"/>
      <c r="E1432" s="10" t="s">
        <v>1191</v>
      </c>
      <c r="F1432" s="5">
        <v>40909</v>
      </c>
      <c r="G1432" s="14"/>
      <c r="H1432" s="6"/>
      <c r="I1432" s="15">
        <v>28.71</v>
      </c>
      <c r="J1432" s="7">
        <f t="shared" si="40"/>
        <v>25.839000000000002</v>
      </c>
      <c r="K1432" s="20"/>
      <c r="L1432" s="55"/>
      <c r="M1432" s="56"/>
      <c r="N1432" s="19"/>
      <c r="O1432" s="56"/>
      <c r="P1432" s="57"/>
      <c r="Q1432" s="46"/>
      <c r="R1432" s="58"/>
    </row>
    <row r="1433" spans="1:18" ht="18.75">
      <c r="A1433" s="20" t="s">
        <v>1321</v>
      </c>
      <c r="B1433" s="2" t="s">
        <v>1322</v>
      </c>
      <c r="C1433" s="10"/>
      <c r="D1433" s="19"/>
      <c r="E1433" s="10" t="s">
        <v>1191</v>
      </c>
      <c r="F1433" s="5">
        <v>40909</v>
      </c>
      <c r="G1433" s="14"/>
      <c r="H1433" s="6"/>
      <c r="I1433" s="15">
        <v>46.02</v>
      </c>
      <c r="J1433" s="7">
        <f t="shared" si="40"/>
        <v>41.418000000000006</v>
      </c>
      <c r="K1433" s="20"/>
      <c r="L1433" s="55"/>
      <c r="M1433" s="56"/>
      <c r="N1433" s="19"/>
      <c r="O1433" s="56"/>
      <c r="P1433" s="57"/>
      <c r="Q1433" s="46"/>
      <c r="R1433" s="58"/>
    </row>
    <row r="1434" spans="1:18" ht="18.75">
      <c r="A1434" s="20" t="s">
        <v>1323</v>
      </c>
      <c r="B1434" s="2" t="s">
        <v>1324</v>
      </c>
      <c r="C1434" s="10"/>
      <c r="D1434" s="19"/>
      <c r="E1434" s="10" t="s">
        <v>1191</v>
      </c>
      <c r="F1434" s="5">
        <v>40909</v>
      </c>
      <c r="G1434" s="14"/>
      <c r="H1434" s="6"/>
      <c r="I1434" s="15">
        <v>8.03</v>
      </c>
      <c r="J1434" s="7">
        <f t="shared" si="40"/>
        <v>7.226999999999999</v>
      </c>
      <c r="K1434" s="20"/>
      <c r="L1434" s="55"/>
      <c r="M1434" s="56"/>
      <c r="N1434" s="19"/>
      <c r="O1434" s="56"/>
      <c r="P1434" s="57"/>
      <c r="Q1434" s="46"/>
      <c r="R1434" s="58"/>
    </row>
    <row r="1435" spans="1:18" ht="18.75">
      <c r="A1435" s="20" t="s">
        <v>1325</v>
      </c>
      <c r="B1435" s="2" t="s">
        <v>1326</v>
      </c>
      <c r="C1435" s="10"/>
      <c r="D1435" s="19"/>
      <c r="E1435" s="10" t="s">
        <v>1191</v>
      </c>
      <c r="F1435" s="5">
        <v>40909</v>
      </c>
      <c r="G1435" s="14"/>
      <c r="H1435" s="6"/>
      <c r="I1435" s="15">
        <v>20.71</v>
      </c>
      <c r="J1435" s="7">
        <f t="shared" si="40"/>
        <v>18.639000000000003</v>
      </c>
      <c r="K1435" s="20"/>
      <c r="L1435" s="55"/>
      <c r="M1435" s="56"/>
      <c r="N1435" s="19"/>
      <c r="O1435" s="56"/>
      <c r="P1435" s="57"/>
      <c r="Q1435" s="46"/>
      <c r="R1435" s="58"/>
    </row>
    <row r="1436" spans="1:18" ht="18.75">
      <c r="A1436" s="20" t="s">
        <v>1327</v>
      </c>
      <c r="B1436" s="2" t="s">
        <v>1328</v>
      </c>
      <c r="C1436" s="10"/>
      <c r="D1436" s="19"/>
      <c r="E1436" s="10" t="s">
        <v>1191</v>
      </c>
      <c r="F1436" s="5">
        <v>40909</v>
      </c>
      <c r="G1436" s="14"/>
      <c r="H1436" s="6"/>
      <c r="I1436" s="15">
        <v>77.05</v>
      </c>
      <c r="J1436" s="7">
        <f t="shared" si="40"/>
        <v>69.345</v>
      </c>
      <c r="K1436" s="20"/>
      <c r="L1436" s="55"/>
      <c r="M1436" s="56"/>
      <c r="N1436" s="19"/>
      <c r="O1436" s="56"/>
      <c r="P1436" s="57"/>
      <c r="Q1436" s="46"/>
      <c r="R1436" s="58"/>
    </row>
    <row r="1437" spans="1:18" ht="18.75">
      <c r="A1437" s="20" t="s">
        <v>1329</v>
      </c>
      <c r="B1437" s="2" t="s">
        <v>1330</v>
      </c>
      <c r="C1437" s="10"/>
      <c r="D1437" s="19"/>
      <c r="E1437" s="10" t="s">
        <v>1191</v>
      </c>
      <c r="F1437" s="5">
        <v>40909</v>
      </c>
      <c r="G1437" s="14"/>
      <c r="H1437" s="6"/>
      <c r="I1437" s="15">
        <v>58.63</v>
      </c>
      <c r="J1437" s="7">
        <f t="shared" si="40"/>
        <v>52.767</v>
      </c>
      <c r="K1437" s="20"/>
      <c r="L1437" s="55"/>
      <c r="M1437" s="56"/>
      <c r="N1437" s="19"/>
      <c r="O1437" s="56"/>
      <c r="P1437" s="57"/>
      <c r="Q1437" s="46"/>
      <c r="R1437" s="58"/>
    </row>
    <row r="1438" spans="1:18" ht="18.75">
      <c r="A1438" s="20" t="s">
        <v>1331</v>
      </c>
      <c r="B1438" s="2" t="s">
        <v>1332</v>
      </c>
      <c r="C1438" s="10"/>
      <c r="D1438" s="19"/>
      <c r="E1438" s="10" t="s">
        <v>1191</v>
      </c>
      <c r="F1438" s="5">
        <v>40909</v>
      </c>
      <c r="G1438" s="14"/>
      <c r="H1438" s="6"/>
      <c r="I1438" s="15">
        <v>48.28</v>
      </c>
      <c r="J1438" s="7">
        <f t="shared" si="40"/>
        <v>43.452000000000005</v>
      </c>
      <c r="K1438" s="20"/>
      <c r="L1438" s="55"/>
      <c r="M1438" s="56"/>
      <c r="N1438" s="19"/>
      <c r="O1438" s="56"/>
      <c r="P1438" s="57"/>
      <c r="Q1438" s="46"/>
      <c r="R1438" s="58"/>
    </row>
    <row r="1439" spans="1:18" ht="18.75">
      <c r="A1439" s="20" t="s">
        <v>1333</v>
      </c>
      <c r="B1439" s="2" t="s">
        <v>1334</v>
      </c>
      <c r="C1439" s="10"/>
      <c r="D1439" s="19"/>
      <c r="E1439" s="10" t="s">
        <v>1191</v>
      </c>
      <c r="F1439" s="5">
        <v>40909</v>
      </c>
      <c r="G1439" s="14"/>
      <c r="H1439" s="6"/>
      <c r="I1439" s="15">
        <v>37.94</v>
      </c>
      <c r="J1439" s="7">
        <f t="shared" si="40"/>
        <v>34.146</v>
      </c>
      <c r="K1439" s="20"/>
      <c r="L1439" s="55"/>
      <c r="M1439" s="56"/>
      <c r="N1439" s="19"/>
      <c r="O1439" s="56"/>
      <c r="P1439" s="57"/>
      <c r="Q1439" s="46"/>
      <c r="R1439" s="58"/>
    </row>
    <row r="1440" spans="1:18" ht="18.75">
      <c r="A1440" s="90" t="s">
        <v>1335</v>
      </c>
      <c r="B1440" s="90"/>
      <c r="C1440" s="90"/>
      <c r="D1440" s="90"/>
      <c r="E1440" s="90"/>
      <c r="F1440" s="90"/>
      <c r="G1440" s="90"/>
      <c r="H1440" s="90"/>
      <c r="I1440" s="28"/>
      <c r="J1440" s="7"/>
      <c r="K1440" s="91"/>
      <c r="L1440" s="91"/>
      <c r="M1440" s="91"/>
      <c r="N1440" s="91"/>
      <c r="O1440" s="91"/>
      <c r="P1440" s="91"/>
      <c r="Q1440" s="91"/>
      <c r="R1440" s="91"/>
    </row>
    <row r="1441" spans="1:18" ht="18.75">
      <c r="A1441" s="20" t="s">
        <v>1336</v>
      </c>
      <c r="B1441" s="2" t="s">
        <v>1337</v>
      </c>
      <c r="C1441" s="10"/>
      <c r="D1441" s="19"/>
      <c r="E1441" s="10" t="s">
        <v>1191</v>
      </c>
      <c r="F1441" s="5">
        <v>40909</v>
      </c>
      <c r="G1441" s="14"/>
      <c r="H1441" s="6"/>
      <c r="I1441" s="15">
        <v>69</v>
      </c>
      <c r="J1441" s="7">
        <f t="shared" si="40"/>
        <v>62.1</v>
      </c>
      <c r="K1441" s="20"/>
      <c r="L1441" s="55"/>
      <c r="M1441" s="56"/>
      <c r="N1441" s="19"/>
      <c r="O1441" s="56"/>
      <c r="P1441" s="57"/>
      <c r="Q1441" s="46"/>
      <c r="R1441" s="58"/>
    </row>
    <row r="1442" spans="1:18" ht="18.75">
      <c r="A1442" s="20" t="s">
        <v>1338</v>
      </c>
      <c r="B1442" s="2" t="s">
        <v>1339</v>
      </c>
      <c r="C1442" s="10"/>
      <c r="D1442" s="19"/>
      <c r="E1442" s="10" t="s">
        <v>1191</v>
      </c>
      <c r="F1442" s="5">
        <v>40909</v>
      </c>
      <c r="G1442" s="14"/>
      <c r="H1442" s="6"/>
      <c r="I1442" s="15">
        <v>90.82</v>
      </c>
      <c r="J1442" s="7">
        <f t="shared" si="40"/>
        <v>81.738</v>
      </c>
      <c r="K1442" s="20"/>
      <c r="L1442" s="55"/>
      <c r="M1442" s="56"/>
      <c r="N1442" s="19"/>
      <c r="O1442" s="56"/>
      <c r="P1442" s="57"/>
      <c r="Q1442" s="46"/>
      <c r="R1442" s="58"/>
    </row>
    <row r="1443" spans="1:18" ht="18.75">
      <c r="A1443" s="20" t="s">
        <v>1340</v>
      </c>
      <c r="B1443" s="2" t="s">
        <v>1341</v>
      </c>
      <c r="C1443" s="10"/>
      <c r="D1443" s="19"/>
      <c r="E1443" s="10" t="s">
        <v>1191</v>
      </c>
      <c r="F1443" s="5">
        <v>40909</v>
      </c>
      <c r="G1443" s="14"/>
      <c r="H1443" s="6"/>
      <c r="I1443" s="15">
        <v>69</v>
      </c>
      <c r="J1443" s="7">
        <f t="shared" si="40"/>
        <v>62.1</v>
      </c>
      <c r="K1443" s="20"/>
      <c r="L1443" s="55"/>
      <c r="M1443" s="56"/>
      <c r="N1443" s="19"/>
      <c r="O1443" s="56"/>
      <c r="P1443" s="57"/>
      <c r="Q1443" s="46"/>
      <c r="R1443" s="58"/>
    </row>
    <row r="1444" spans="1:18" ht="18.75">
      <c r="A1444" s="20" t="s">
        <v>1342</v>
      </c>
      <c r="B1444" s="2" t="s">
        <v>1343</v>
      </c>
      <c r="C1444" s="10"/>
      <c r="D1444" s="19"/>
      <c r="E1444" s="10" t="s">
        <v>1191</v>
      </c>
      <c r="F1444" s="5">
        <v>40909</v>
      </c>
      <c r="G1444" s="14"/>
      <c r="H1444" s="6"/>
      <c r="I1444" s="15">
        <v>80.82</v>
      </c>
      <c r="J1444" s="7">
        <f t="shared" si="40"/>
        <v>72.738</v>
      </c>
      <c r="K1444" s="20"/>
      <c r="L1444" s="55"/>
      <c r="M1444" s="56"/>
      <c r="N1444" s="19"/>
      <c r="O1444" s="56"/>
      <c r="P1444" s="57"/>
      <c r="Q1444" s="46"/>
      <c r="R1444" s="58"/>
    </row>
    <row r="1445" spans="1:18" ht="18.75">
      <c r="A1445" s="20" t="s">
        <v>1344</v>
      </c>
      <c r="B1445" s="2" t="s">
        <v>1345</v>
      </c>
      <c r="C1445" s="10"/>
      <c r="D1445" s="19"/>
      <c r="E1445" s="10" t="s">
        <v>1191</v>
      </c>
      <c r="F1445" s="5">
        <v>40909</v>
      </c>
      <c r="G1445" s="14"/>
      <c r="H1445" s="6"/>
      <c r="I1445" s="15">
        <v>39.09</v>
      </c>
      <c r="J1445" s="7">
        <f t="shared" si="40"/>
        <v>35.181000000000004</v>
      </c>
      <c r="K1445" s="20"/>
      <c r="L1445" s="55"/>
      <c r="M1445" s="56"/>
      <c r="N1445" s="19"/>
      <c r="O1445" s="56"/>
      <c r="P1445" s="57"/>
      <c r="Q1445" s="46"/>
      <c r="R1445" s="58"/>
    </row>
    <row r="1446" spans="1:18" ht="18.75">
      <c r="A1446" s="20" t="s">
        <v>1346</v>
      </c>
      <c r="B1446" s="2" t="s">
        <v>1347</v>
      </c>
      <c r="C1446" s="10"/>
      <c r="D1446" s="19" t="s">
        <v>2896</v>
      </c>
      <c r="E1446" s="10" t="s">
        <v>1191</v>
      </c>
      <c r="F1446" s="5">
        <v>40909</v>
      </c>
      <c r="G1446" s="14" t="s">
        <v>2897</v>
      </c>
      <c r="H1446" s="6" t="s">
        <v>2897</v>
      </c>
      <c r="I1446" s="15" t="s">
        <v>2897</v>
      </c>
      <c r="J1446" s="7" t="s">
        <v>2897</v>
      </c>
      <c r="K1446" s="20"/>
      <c r="L1446" s="55"/>
      <c r="M1446" s="56"/>
      <c r="N1446" s="19"/>
      <c r="O1446" s="56"/>
      <c r="P1446" s="57"/>
      <c r="Q1446" s="46"/>
      <c r="R1446" s="58"/>
    </row>
    <row r="1447" spans="1:18" ht="18.75">
      <c r="A1447" s="90" t="s">
        <v>1348</v>
      </c>
      <c r="B1447" s="90"/>
      <c r="C1447" s="90"/>
      <c r="D1447" s="90"/>
      <c r="E1447" s="90"/>
      <c r="F1447" s="90"/>
      <c r="G1447" s="90"/>
      <c r="H1447" s="90"/>
      <c r="I1447" s="28"/>
      <c r="J1447" s="7"/>
      <c r="K1447" s="91"/>
      <c r="L1447" s="91"/>
      <c r="M1447" s="91"/>
      <c r="N1447" s="91"/>
      <c r="O1447" s="91"/>
      <c r="P1447" s="91"/>
      <c r="Q1447" s="91"/>
      <c r="R1447" s="91"/>
    </row>
    <row r="1448" spans="1:18" ht="18.75">
      <c r="A1448" s="90" t="s">
        <v>1349</v>
      </c>
      <c r="B1448" s="90"/>
      <c r="C1448" s="90"/>
      <c r="D1448" s="90"/>
      <c r="E1448" s="90"/>
      <c r="F1448" s="90"/>
      <c r="G1448" s="90"/>
      <c r="H1448" s="90"/>
      <c r="I1448" s="28"/>
      <c r="J1448" s="7"/>
      <c r="K1448" s="91"/>
      <c r="L1448" s="91"/>
      <c r="M1448" s="91"/>
      <c r="N1448" s="91"/>
      <c r="O1448" s="91"/>
      <c r="P1448" s="91"/>
      <c r="Q1448" s="91"/>
      <c r="R1448" s="91"/>
    </row>
    <row r="1449" spans="1:18" ht="18.75">
      <c r="A1449" s="20" t="s">
        <v>1350</v>
      </c>
      <c r="B1449" s="2" t="s">
        <v>1351</v>
      </c>
      <c r="C1449" s="10"/>
      <c r="D1449" s="19"/>
      <c r="E1449" s="10" t="s">
        <v>639</v>
      </c>
      <c r="F1449" s="5">
        <v>40909</v>
      </c>
      <c r="G1449" s="14"/>
      <c r="H1449" s="6"/>
      <c r="I1449" s="15">
        <v>57.59</v>
      </c>
      <c r="J1449" s="7">
        <f t="shared" si="40"/>
        <v>51.831</v>
      </c>
      <c r="K1449" s="20"/>
      <c r="L1449" s="55"/>
      <c r="M1449" s="56"/>
      <c r="N1449" s="19"/>
      <c r="O1449" s="56"/>
      <c r="P1449" s="57"/>
      <c r="Q1449" s="46"/>
      <c r="R1449" s="58"/>
    </row>
    <row r="1450" spans="1:18" ht="18.75">
      <c r="A1450" s="20" t="s">
        <v>1352</v>
      </c>
      <c r="B1450" s="2" t="s">
        <v>1353</v>
      </c>
      <c r="C1450" s="10"/>
      <c r="D1450" s="19"/>
      <c r="E1450" s="10" t="s">
        <v>639</v>
      </c>
      <c r="F1450" s="5">
        <v>40909</v>
      </c>
      <c r="G1450" s="14"/>
      <c r="H1450" s="6"/>
      <c r="I1450" s="15">
        <v>741.4</v>
      </c>
      <c r="J1450" s="7">
        <f t="shared" si="40"/>
        <v>667.26</v>
      </c>
      <c r="K1450" s="20"/>
      <c r="L1450" s="55"/>
      <c r="M1450" s="56"/>
      <c r="N1450" s="19"/>
      <c r="O1450" s="56"/>
      <c r="P1450" s="57"/>
      <c r="Q1450" s="46"/>
      <c r="R1450" s="58"/>
    </row>
    <row r="1451" spans="1:18" ht="18.75">
      <c r="A1451" s="20" t="s">
        <v>1354</v>
      </c>
      <c r="B1451" s="2" t="s">
        <v>1355</v>
      </c>
      <c r="C1451" s="10"/>
      <c r="D1451" s="19" t="s">
        <v>2896</v>
      </c>
      <c r="E1451" s="10" t="s">
        <v>639</v>
      </c>
      <c r="F1451" s="5">
        <v>40909</v>
      </c>
      <c r="G1451" s="14" t="s">
        <v>2897</v>
      </c>
      <c r="H1451" s="6" t="s">
        <v>2897</v>
      </c>
      <c r="I1451" s="15" t="s">
        <v>2897</v>
      </c>
      <c r="J1451" s="7" t="s">
        <v>2897</v>
      </c>
      <c r="K1451" s="20"/>
      <c r="L1451" s="55"/>
      <c r="M1451" s="56"/>
      <c r="N1451" s="19"/>
      <c r="O1451" s="56"/>
      <c r="P1451" s="57"/>
      <c r="Q1451" s="46"/>
      <c r="R1451" s="58"/>
    </row>
    <row r="1452" spans="1:18" ht="18.75">
      <c r="A1452" s="90" t="s">
        <v>1356</v>
      </c>
      <c r="B1452" s="90"/>
      <c r="C1452" s="90"/>
      <c r="D1452" s="90"/>
      <c r="E1452" s="90"/>
      <c r="F1452" s="90"/>
      <c r="G1452" s="90"/>
      <c r="H1452" s="90"/>
      <c r="I1452" s="28"/>
      <c r="J1452" s="7"/>
      <c r="K1452" s="91"/>
      <c r="L1452" s="91"/>
      <c r="M1452" s="91"/>
      <c r="N1452" s="91"/>
      <c r="O1452" s="91"/>
      <c r="P1452" s="91"/>
      <c r="Q1452" s="91"/>
      <c r="R1452" s="91"/>
    </row>
    <row r="1453" spans="1:18" ht="18.75">
      <c r="A1453" s="20" t="s">
        <v>1357</v>
      </c>
      <c r="B1453" s="2" t="s">
        <v>1358</v>
      </c>
      <c r="C1453" s="10"/>
      <c r="D1453" s="19"/>
      <c r="E1453" s="10" t="s">
        <v>639</v>
      </c>
      <c r="F1453" s="5">
        <v>40909</v>
      </c>
      <c r="G1453" s="14"/>
      <c r="H1453" s="6"/>
      <c r="I1453" s="15">
        <v>237.58</v>
      </c>
      <c r="J1453" s="7">
        <f t="shared" si="40"/>
        <v>213.822</v>
      </c>
      <c r="K1453" s="20"/>
      <c r="L1453" s="55"/>
      <c r="M1453" s="56"/>
      <c r="N1453" s="19"/>
      <c r="O1453" s="56"/>
      <c r="P1453" s="57"/>
      <c r="Q1453" s="46"/>
      <c r="R1453" s="58"/>
    </row>
    <row r="1454" spans="1:18" ht="18.75">
      <c r="A1454" s="20" t="s">
        <v>1359</v>
      </c>
      <c r="B1454" s="2" t="s">
        <v>1360</v>
      </c>
      <c r="C1454" s="10"/>
      <c r="D1454" s="19"/>
      <c r="E1454" s="10" t="s">
        <v>639</v>
      </c>
      <c r="F1454" s="5">
        <v>40909</v>
      </c>
      <c r="G1454" s="14"/>
      <c r="H1454" s="6"/>
      <c r="I1454" s="15">
        <v>132.44</v>
      </c>
      <c r="J1454" s="7">
        <f aca="true" t="shared" si="41" ref="J1454:J1508">I1454*0.9</f>
        <v>119.196</v>
      </c>
      <c r="K1454" s="20"/>
      <c r="L1454" s="55"/>
      <c r="M1454" s="56"/>
      <c r="N1454" s="19"/>
      <c r="O1454" s="56"/>
      <c r="P1454" s="57"/>
      <c r="Q1454" s="46"/>
      <c r="R1454" s="58"/>
    </row>
    <row r="1455" spans="1:18" ht="18.75">
      <c r="A1455" s="20" t="s">
        <v>1361</v>
      </c>
      <c r="B1455" s="2" t="s">
        <v>1362</v>
      </c>
      <c r="C1455" s="10"/>
      <c r="D1455" s="19"/>
      <c r="E1455" s="10" t="s">
        <v>639</v>
      </c>
      <c r="F1455" s="5">
        <v>40909</v>
      </c>
      <c r="G1455" s="14"/>
      <c r="H1455" s="6"/>
      <c r="I1455" s="15">
        <v>590.94</v>
      </c>
      <c r="J1455" s="7">
        <f t="shared" si="41"/>
        <v>531.8460000000001</v>
      </c>
      <c r="K1455" s="20"/>
      <c r="L1455" s="55"/>
      <c r="M1455" s="56"/>
      <c r="N1455" s="19"/>
      <c r="O1455" s="56"/>
      <c r="P1455" s="57"/>
      <c r="Q1455" s="46"/>
      <c r="R1455" s="58"/>
    </row>
    <row r="1456" spans="1:18" ht="18.75">
      <c r="A1456" s="20" t="s">
        <v>1363</v>
      </c>
      <c r="B1456" s="2" t="s">
        <v>1364</v>
      </c>
      <c r="C1456" s="10"/>
      <c r="D1456" s="19"/>
      <c r="E1456" s="10" t="s">
        <v>639</v>
      </c>
      <c r="F1456" s="5">
        <v>40909</v>
      </c>
      <c r="G1456" s="14"/>
      <c r="H1456" s="6"/>
      <c r="I1456" s="15">
        <v>763.99</v>
      </c>
      <c r="J1456" s="7">
        <f t="shared" si="41"/>
        <v>687.591</v>
      </c>
      <c r="K1456" s="20"/>
      <c r="L1456" s="55"/>
      <c r="M1456" s="56"/>
      <c r="N1456" s="19"/>
      <c r="O1456" s="56"/>
      <c r="P1456" s="57"/>
      <c r="Q1456" s="46"/>
      <c r="R1456" s="58"/>
    </row>
    <row r="1457" spans="1:18" ht="18.75">
      <c r="A1457" s="20" t="s">
        <v>1365</v>
      </c>
      <c r="B1457" s="2" t="s">
        <v>1366</v>
      </c>
      <c r="C1457" s="10"/>
      <c r="D1457" s="19"/>
      <c r="E1457" s="10" t="s">
        <v>639</v>
      </c>
      <c r="F1457" s="5">
        <v>40909</v>
      </c>
      <c r="G1457" s="14"/>
      <c r="H1457" s="6"/>
      <c r="I1457" s="15">
        <v>905.78</v>
      </c>
      <c r="J1457" s="7">
        <f t="shared" si="41"/>
        <v>815.202</v>
      </c>
      <c r="K1457" s="20"/>
      <c r="L1457" s="55"/>
      <c r="M1457" s="56"/>
      <c r="N1457" s="19"/>
      <c r="O1457" s="56"/>
      <c r="P1457" s="57"/>
      <c r="Q1457" s="46"/>
      <c r="R1457" s="58"/>
    </row>
    <row r="1458" spans="1:18" ht="18.75">
      <c r="A1458" s="20" t="s">
        <v>1367</v>
      </c>
      <c r="B1458" s="2" t="s">
        <v>1368</v>
      </c>
      <c r="C1458" s="10"/>
      <c r="D1458" s="19"/>
      <c r="E1458" s="10" t="s">
        <v>639</v>
      </c>
      <c r="F1458" s="5">
        <v>40909</v>
      </c>
      <c r="G1458" s="14"/>
      <c r="H1458" s="6"/>
      <c r="I1458" s="15">
        <v>411.46</v>
      </c>
      <c r="J1458" s="7">
        <f t="shared" si="41"/>
        <v>370.31399999999996</v>
      </c>
      <c r="K1458" s="20"/>
      <c r="L1458" s="55"/>
      <c r="M1458" s="56"/>
      <c r="N1458" s="19"/>
      <c r="O1458" s="56"/>
      <c r="P1458" s="57"/>
      <c r="Q1458" s="46"/>
      <c r="R1458" s="58"/>
    </row>
    <row r="1459" spans="1:18" ht="18.75">
      <c r="A1459" s="20" t="s">
        <v>1369</v>
      </c>
      <c r="B1459" s="2" t="s">
        <v>1370</v>
      </c>
      <c r="C1459" s="10"/>
      <c r="D1459" s="19"/>
      <c r="E1459" s="10" t="s">
        <v>639</v>
      </c>
      <c r="F1459" s="5">
        <v>40909</v>
      </c>
      <c r="G1459" s="14"/>
      <c r="H1459" s="6"/>
      <c r="I1459" s="15">
        <v>88.47</v>
      </c>
      <c r="J1459" s="7">
        <f t="shared" si="41"/>
        <v>79.623</v>
      </c>
      <c r="K1459" s="20"/>
      <c r="L1459" s="55"/>
      <c r="M1459" s="56"/>
      <c r="N1459" s="19"/>
      <c r="O1459" s="56"/>
      <c r="P1459" s="57"/>
      <c r="Q1459" s="46"/>
      <c r="R1459" s="58"/>
    </row>
    <row r="1460" spans="1:18" ht="18.75">
      <c r="A1460" s="20" t="s">
        <v>1371</v>
      </c>
      <c r="B1460" s="2" t="s">
        <v>1372</v>
      </c>
      <c r="C1460" s="10"/>
      <c r="D1460" s="19"/>
      <c r="E1460" s="10" t="s">
        <v>639</v>
      </c>
      <c r="F1460" s="5">
        <v>40909</v>
      </c>
      <c r="G1460" s="14"/>
      <c r="H1460" s="6"/>
      <c r="I1460" s="15">
        <v>577.55</v>
      </c>
      <c r="J1460" s="7">
        <f t="shared" si="41"/>
        <v>519.795</v>
      </c>
      <c r="K1460" s="20"/>
      <c r="L1460" s="55"/>
      <c r="M1460" s="56"/>
      <c r="N1460" s="19"/>
      <c r="O1460" s="56"/>
      <c r="P1460" s="57"/>
      <c r="Q1460" s="46"/>
      <c r="R1460" s="58"/>
    </row>
    <row r="1461" spans="1:18" ht="18.75">
      <c r="A1461" s="20" t="s">
        <v>1373</v>
      </c>
      <c r="B1461" s="2" t="s">
        <v>1374</v>
      </c>
      <c r="C1461" s="10"/>
      <c r="D1461" s="19"/>
      <c r="E1461" s="10" t="s">
        <v>639</v>
      </c>
      <c r="F1461" s="5">
        <v>40909</v>
      </c>
      <c r="G1461" s="14"/>
      <c r="H1461" s="6"/>
      <c r="I1461" s="15">
        <v>753.84</v>
      </c>
      <c r="J1461" s="7">
        <f t="shared" si="41"/>
        <v>678.456</v>
      </c>
      <c r="K1461" s="20"/>
      <c r="L1461" s="55"/>
      <c r="M1461" s="56"/>
      <c r="N1461" s="19"/>
      <c r="O1461" s="56"/>
      <c r="P1461" s="57"/>
      <c r="Q1461" s="46"/>
      <c r="R1461" s="58"/>
    </row>
    <row r="1462" spans="1:18" ht="18.75">
      <c r="A1462" s="20" t="s">
        <v>1375</v>
      </c>
      <c r="B1462" s="2" t="s">
        <v>1376</v>
      </c>
      <c r="C1462" s="10"/>
      <c r="D1462" s="19"/>
      <c r="E1462" s="10" t="s">
        <v>639</v>
      </c>
      <c r="F1462" s="5">
        <v>40909</v>
      </c>
      <c r="G1462" s="14"/>
      <c r="H1462" s="6"/>
      <c r="I1462" s="15">
        <v>1055</v>
      </c>
      <c r="J1462" s="7">
        <f t="shared" si="41"/>
        <v>949.5</v>
      </c>
      <c r="K1462" s="20"/>
      <c r="L1462" s="55"/>
      <c r="M1462" s="56"/>
      <c r="N1462" s="19"/>
      <c r="O1462" s="56"/>
      <c r="P1462" s="57"/>
      <c r="Q1462" s="46"/>
      <c r="R1462" s="58"/>
    </row>
    <row r="1463" spans="1:18" ht="18.75">
      <c r="A1463" s="20" t="s">
        <v>1377</v>
      </c>
      <c r="B1463" s="2" t="s">
        <v>1378</v>
      </c>
      <c r="C1463" s="10"/>
      <c r="D1463" s="19"/>
      <c r="E1463" s="63" t="s">
        <v>639</v>
      </c>
      <c r="F1463" s="5">
        <v>40909</v>
      </c>
      <c r="G1463" s="14"/>
      <c r="H1463" s="6"/>
      <c r="I1463" s="15">
        <v>1117.16</v>
      </c>
      <c r="J1463" s="7">
        <f t="shared" si="41"/>
        <v>1005.4440000000001</v>
      </c>
      <c r="K1463" s="20"/>
      <c r="L1463" s="55"/>
      <c r="M1463" s="56"/>
      <c r="N1463" s="19"/>
      <c r="O1463" s="64"/>
      <c r="P1463" s="57"/>
      <c r="Q1463" s="46"/>
      <c r="R1463" s="58"/>
    </row>
    <row r="1464" spans="1:18" ht="18.75">
      <c r="A1464" s="90" t="s">
        <v>1379</v>
      </c>
      <c r="B1464" s="90"/>
      <c r="C1464" s="90"/>
      <c r="D1464" s="90"/>
      <c r="E1464" s="90"/>
      <c r="F1464" s="90"/>
      <c r="G1464" s="90"/>
      <c r="H1464" s="90"/>
      <c r="I1464" s="28"/>
      <c r="J1464" s="7"/>
      <c r="K1464" s="91"/>
      <c r="L1464" s="91"/>
      <c r="M1464" s="91"/>
      <c r="N1464" s="91"/>
      <c r="O1464" s="91"/>
      <c r="P1464" s="91"/>
      <c r="Q1464" s="91"/>
      <c r="R1464" s="91"/>
    </row>
    <row r="1465" spans="1:18" ht="18.75">
      <c r="A1465" s="20" t="s">
        <v>1380</v>
      </c>
      <c r="B1465" s="2" t="s">
        <v>1381</v>
      </c>
      <c r="C1465" s="10"/>
      <c r="D1465" s="19"/>
      <c r="E1465" s="10" t="s">
        <v>639</v>
      </c>
      <c r="F1465" s="5">
        <v>40909</v>
      </c>
      <c r="G1465" s="14"/>
      <c r="H1465" s="6"/>
      <c r="I1465" s="15">
        <v>373.74</v>
      </c>
      <c r="J1465" s="7">
        <f t="shared" si="41"/>
        <v>336.36600000000004</v>
      </c>
      <c r="K1465" s="20"/>
      <c r="L1465" s="55"/>
      <c r="M1465" s="56"/>
      <c r="N1465" s="19"/>
      <c r="O1465" s="56"/>
      <c r="P1465" s="57"/>
      <c r="Q1465" s="46"/>
      <c r="R1465" s="58"/>
    </row>
    <row r="1466" spans="1:18" ht="18.75">
      <c r="A1466" s="20" t="s">
        <v>1382</v>
      </c>
      <c r="B1466" s="2" t="s">
        <v>1383</v>
      </c>
      <c r="C1466" s="10"/>
      <c r="D1466" s="19"/>
      <c r="E1466" s="10" t="s">
        <v>639</v>
      </c>
      <c r="F1466" s="5">
        <v>40909</v>
      </c>
      <c r="G1466" s="14"/>
      <c r="H1466" s="6"/>
      <c r="I1466" s="15">
        <v>205.74</v>
      </c>
      <c r="J1466" s="7">
        <f t="shared" si="41"/>
        <v>185.16600000000003</v>
      </c>
      <c r="K1466" s="20"/>
      <c r="L1466" s="55"/>
      <c r="M1466" s="56"/>
      <c r="N1466" s="19"/>
      <c r="O1466" s="56"/>
      <c r="P1466" s="57"/>
      <c r="Q1466" s="46"/>
      <c r="R1466" s="58"/>
    </row>
    <row r="1467" spans="1:18" ht="18.75">
      <c r="A1467" s="20" t="s">
        <v>1384</v>
      </c>
      <c r="B1467" s="2" t="s">
        <v>1385</v>
      </c>
      <c r="C1467" s="10"/>
      <c r="D1467" s="19"/>
      <c r="E1467" s="10" t="s">
        <v>639</v>
      </c>
      <c r="F1467" s="5">
        <v>40909</v>
      </c>
      <c r="G1467" s="14"/>
      <c r="H1467" s="6"/>
      <c r="I1467" s="15">
        <v>307.67</v>
      </c>
      <c r="J1467" s="7">
        <f t="shared" si="41"/>
        <v>276.903</v>
      </c>
      <c r="K1467" s="20"/>
      <c r="L1467" s="55"/>
      <c r="M1467" s="56"/>
      <c r="N1467" s="19"/>
      <c r="O1467" s="56"/>
      <c r="P1467" s="57"/>
      <c r="Q1467" s="46"/>
      <c r="R1467" s="58"/>
    </row>
    <row r="1468" spans="1:18" ht="18.75">
      <c r="A1468" s="20" t="s">
        <v>1386</v>
      </c>
      <c r="B1468" s="2" t="s">
        <v>1387</v>
      </c>
      <c r="C1468" s="10"/>
      <c r="D1468" s="19" t="s">
        <v>2896</v>
      </c>
      <c r="E1468" s="10" t="s">
        <v>1021</v>
      </c>
      <c r="F1468" s="5">
        <v>40909</v>
      </c>
      <c r="G1468" s="14" t="s">
        <v>2897</v>
      </c>
      <c r="H1468" s="6" t="s">
        <v>2897</v>
      </c>
      <c r="I1468" s="15" t="s">
        <v>2897</v>
      </c>
      <c r="J1468" s="7" t="s">
        <v>2897</v>
      </c>
      <c r="K1468" s="20"/>
      <c r="L1468" s="55"/>
      <c r="M1468" s="56"/>
      <c r="N1468" s="19"/>
      <c r="O1468" s="56"/>
      <c r="P1468" s="57"/>
      <c r="Q1468" s="46"/>
      <c r="R1468" s="58"/>
    </row>
    <row r="1469" spans="1:18" ht="18.75">
      <c r="A1469" s="90" t="s">
        <v>1388</v>
      </c>
      <c r="B1469" s="90"/>
      <c r="C1469" s="90"/>
      <c r="D1469" s="90"/>
      <c r="E1469" s="90"/>
      <c r="F1469" s="90"/>
      <c r="G1469" s="90"/>
      <c r="H1469" s="90"/>
      <c r="I1469" s="28"/>
      <c r="J1469" s="7"/>
      <c r="K1469" s="91"/>
      <c r="L1469" s="91"/>
      <c r="M1469" s="91"/>
      <c r="N1469" s="91"/>
      <c r="O1469" s="91"/>
      <c r="P1469" s="91"/>
      <c r="Q1469" s="91"/>
      <c r="R1469" s="91"/>
    </row>
    <row r="1470" spans="1:18" ht="18.75">
      <c r="A1470" s="20" t="s">
        <v>1389</v>
      </c>
      <c r="B1470" s="2" t="s">
        <v>1390</v>
      </c>
      <c r="C1470" s="10"/>
      <c r="D1470" s="19"/>
      <c r="E1470" s="63" t="s">
        <v>1191</v>
      </c>
      <c r="F1470" s="5">
        <v>40909</v>
      </c>
      <c r="G1470" s="14"/>
      <c r="H1470" s="6"/>
      <c r="I1470" s="15">
        <v>1199.7</v>
      </c>
      <c r="J1470" s="7">
        <f t="shared" si="41"/>
        <v>1079.73</v>
      </c>
      <c r="K1470" s="20"/>
      <c r="L1470" s="55"/>
      <c r="M1470" s="56"/>
      <c r="N1470" s="19"/>
      <c r="O1470" s="64"/>
      <c r="P1470" s="57"/>
      <c r="Q1470" s="46"/>
      <c r="R1470" s="58"/>
    </row>
    <row r="1471" spans="1:18" ht="18.75">
      <c r="A1471" s="20" t="s">
        <v>1391</v>
      </c>
      <c r="B1471" s="2" t="s">
        <v>1392</v>
      </c>
      <c r="C1471" s="10"/>
      <c r="D1471" s="19"/>
      <c r="E1471" s="10" t="s">
        <v>1191</v>
      </c>
      <c r="F1471" s="5">
        <v>40909</v>
      </c>
      <c r="G1471" s="14"/>
      <c r="H1471" s="6"/>
      <c r="I1471" s="15">
        <v>1362.4</v>
      </c>
      <c r="J1471" s="7">
        <f t="shared" si="41"/>
        <v>1226.16</v>
      </c>
      <c r="K1471" s="20"/>
      <c r="L1471" s="55"/>
      <c r="M1471" s="56"/>
      <c r="N1471" s="19"/>
      <c r="O1471" s="56"/>
      <c r="P1471" s="57"/>
      <c r="Q1471" s="46"/>
      <c r="R1471" s="58"/>
    </row>
    <row r="1472" spans="1:18" ht="18.75">
      <c r="A1472" s="20" t="s">
        <v>1393</v>
      </c>
      <c r="B1472" s="2" t="s">
        <v>1394</v>
      </c>
      <c r="C1472" s="10"/>
      <c r="D1472" s="19"/>
      <c r="E1472" s="10" t="s">
        <v>1191</v>
      </c>
      <c r="F1472" s="5">
        <v>40909</v>
      </c>
      <c r="G1472" s="14"/>
      <c r="H1472" s="6"/>
      <c r="I1472" s="15">
        <v>2481.9</v>
      </c>
      <c r="J1472" s="7">
        <f t="shared" si="41"/>
        <v>2233.71</v>
      </c>
      <c r="K1472" s="20"/>
      <c r="L1472" s="55"/>
      <c r="M1472" s="56"/>
      <c r="N1472" s="19"/>
      <c r="O1472" s="56"/>
      <c r="P1472" s="57"/>
      <c r="Q1472" s="46"/>
      <c r="R1472" s="58"/>
    </row>
    <row r="1473" spans="1:18" ht="18.75">
      <c r="A1473" s="20" t="s">
        <v>1395</v>
      </c>
      <c r="B1473" s="2" t="s">
        <v>1396</v>
      </c>
      <c r="C1473" s="10"/>
      <c r="D1473" s="19"/>
      <c r="E1473" s="10" t="s">
        <v>639</v>
      </c>
      <c r="F1473" s="5">
        <v>40909</v>
      </c>
      <c r="G1473" s="14"/>
      <c r="H1473" s="6"/>
      <c r="I1473" s="15">
        <v>815.96</v>
      </c>
      <c r="J1473" s="7">
        <f t="shared" si="41"/>
        <v>734.364</v>
      </c>
      <c r="K1473" s="20"/>
      <c r="L1473" s="55"/>
      <c r="M1473" s="56"/>
      <c r="N1473" s="19"/>
      <c r="O1473" s="56"/>
      <c r="P1473" s="57"/>
      <c r="Q1473" s="46"/>
      <c r="R1473" s="58"/>
    </row>
    <row r="1474" spans="1:18" ht="18.75">
      <c r="A1474" s="90" t="s">
        <v>1397</v>
      </c>
      <c r="B1474" s="90"/>
      <c r="C1474" s="90"/>
      <c r="D1474" s="90"/>
      <c r="E1474" s="90"/>
      <c r="F1474" s="90"/>
      <c r="G1474" s="90"/>
      <c r="H1474" s="90"/>
      <c r="I1474" s="28"/>
      <c r="J1474" s="7"/>
      <c r="K1474" s="91"/>
      <c r="L1474" s="91"/>
      <c r="M1474" s="91"/>
      <c r="N1474" s="91"/>
      <c r="O1474" s="91"/>
      <c r="P1474" s="91"/>
      <c r="Q1474" s="91"/>
      <c r="R1474" s="91"/>
    </row>
    <row r="1475" spans="1:18" ht="18.75">
      <c r="A1475" s="20" t="s">
        <v>1398</v>
      </c>
      <c r="B1475" s="2" t="s">
        <v>1399</v>
      </c>
      <c r="C1475" s="10"/>
      <c r="D1475" s="19"/>
      <c r="E1475" s="10" t="s">
        <v>639</v>
      </c>
      <c r="F1475" s="5">
        <v>40909</v>
      </c>
      <c r="G1475" s="14"/>
      <c r="H1475" s="6"/>
      <c r="I1475" s="15">
        <v>362.29</v>
      </c>
      <c r="J1475" s="7">
        <f t="shared" si="41"/>
        <v>326.06100000000004</v>
      </c>
      <c r="K1475" s="20"/>
      <c r="L1475" s="55"/>
      <c r="M1475" s="56"/>
      <c r="N1475" s="19"/>
      <c r="O1475" s="56"/>
      <c r="P1475" s="57"/>
      <c r="Q1475" s="46"/>
      <c r="R1475" s="58"/>
    </row>
    <row r="1476" spans="1:18" ht="18.75">
      <c r="A1476" s="20" t="s">
        <v>1400</v>
      </c>
      <c r="B1476" s="2" t="s">
        <v>1401</v>
      </c>
      <c r="C1476" s="10"/>
      <c r="D1476" s="19"/>
      <c r="E1476" s="10" t="s">
        <v>639</v>
      </c>
      <c r="F1476" s="5">
        <v>40909</v>
      </c>
      <c r="G1476" s="14"/>
      <c r="H1476" s="6"/>
      <c r="I1476" s="15">
        <v>57.02</v>
      </c>
      <c r="J1476" s="7">
        <f t="shared" si="41"/>
        <v>51.318000000000005</v>
      </c>
      <c r="K1476" s="20"/>
      <c r="L1476" s="55"/>
      <c r="M1476" s="56"/>
      <c r="N1476" s="19"/>
      <c r="O1476" s="56"/>
      <c r="P1476" s="57"/>
      <c r="Q1476" s="46"/>
      <c r="R1476" s="58"/>
    </row>
    <row r="1477" spans="1:18" ht="18.75">
      <c r="A1477" s="20" t="s">
        <v>1402</v>
      </c>
      <c r="B1477" s="2" t="s">
        <v>1403</v>
      </c>
      <c r="C1477" s="10"/>
      <c r="D1477" s="19"/>
      <c r="E1477" s="10" t="s">
        <v>639</v>
      </c>
      <c r="F1477" s="5">
        <v>40909</v>
      </c>
      <c r="G1477" s="14"/>
      <c r="H1477" s="6"/>
      <c r="I1477" s="15">
        <v>98.76</v>
      </c>
      <c r="J1477" s="7">
        <f t="shared" si="41"/>
        <v>88.884</v>
      </c>
      <c r="K1477" s="20"/>
      <c r="L1477" s="55"/>
      <c r="M1477" s="56"/>
      <c r="N1477" s="19"/>
      <c r="O1477" s="56"/>
      <c r="P1477" s="57"/>
      <c r="Q1477" s="46"/>
      <c r="R1477" s="58"/>
    </row>
    <row r="1478" spans="1:18" ht="18.75">
      <c r="A1478" s="20" t="s">
        <v>1404</v>
      </c>
      <c r="B1478" s="20" t="s">
        <v>1405</v>
      </c>
      <c r="C1478" s="30"/>
      <c r="D1478" s="12"/>
      <c r="E1478" s="30" t="s">
        <v>639</v>
      </c>
      <c r="F1478" s="5">
        <v>40909</v>
      </c>
      <c r="G1478" s="31"/>
      <c r="H1478" s="32"/>
      <c r="I1478" s="15">
        <v>222.84</v>
      </c>
      <c r="J1478" s="7">
        <f t="shared" si="41"/>
        <v>200.556</v>
      </c>
      <c r="K1478" s="20"/>
      <c r="L1478" s="66"/>
      <c r="M1478" s="67"/>
      <c r="N1478" s="12"/>
      <c r="O1478" s="67"/>
      <c r="P1478" s="68"/>
      <c r="Q1478" s="69"/>
      <c r="R1478" s="70"/>
    </row>
    <row r="1479" spans="1:18" ht="18.75">
      <c r="A1479" s="20" t="s">
        <v>1406</v>
      </c>
      <c r="B1479" s="20" t="s">
        <v>1407</v>
      </c>
      <c r="C1479" s="30"/>
      <c r="D1479" s="12"/>
      <c r="E1479" s="30" t="s">
        <v>639</v>
      </c>
      <c r="F1479" s="5">
        <v>40909</v>
      </c>
      <c r="G1479" s="31"/>
      <c r="H1479" s="32"/>
      <c r="I1479" s="15">
        <v>437.35</v>
      </c>
      <c r="J1479" s="7">
        <f t="shared" si="41"/>
        <v>393.615</v>
      </c>
      <c r="K1479" s="20"/>
      <c r="L1479" s="66"/>
      <c r="M1479" s="67"/>
      <c r="N1479" s="12"/>
      <c r="O1479" s="67"/>
      <c r="P1479" s="68"/>
      <c r="Q1479" s="69"/>
      <c r="R1479" s="70"/>
    </row>
    <row r="1480" spans="1:18" ht="18.75">
      <c r="A1480" s="20" t="s">
        <v>1408</v>
      </c>
      <c r="B1480" s="2" t="s">
        <v>1409</v>
      </c>
      <c r="C1480" s="10"/>
      <c r="D1480" s="19"/>
      <c r="E1480" s="10" t="s">
        <v>790</v>
      </c>
      <c r="F1480" s="5">
        <v>40909</v>
      </c>
      <c r="G1480" s="14"/>
      <c r="H1480" s="6"/>
      <c r="I1480" s="15">
        <v>86.93</v>
      </c>
      <c r="J1480" s="7">
        <f t="shared" si="41"/>
        <v>78.23700000000001</v>
      </c>
      <c r="K1480" s="20"/>
      <c r="L1480" s="55"/>
      <c r="M1480" s="56"/>
      <c r="N1480" s="19"/>
      <c r="O1480" s="56"/>
      <c r="P1480" s="57"/>
      <c r="Q1480" s="46"/>
      <c r="R1480" s="70"/>
    </row>
    <row r="1481" spans="1:18" ht="18.75">
      <c r="A1481" s="20" t="s">
        <v>1410</v>
      </c>
      <c r="B1481" s="2" t="s">
        <v>1411</v>
      </c>
      <c r="C1481" s="10"/>
      <c r="D1481" s="19"/>
      <c r="E1481" s="10" t="s">
        <v>639</v>
      </c>
      <c r="F1481" s="5">
        <v>40909</v>
      </c>
      <c r="G1481" s="14"/>
      <c r="H1481" s="6"/>
      <c r="I1481" s="15">
        <v>222.84</v>
      </c>
      <c r="J1481" s="7">
        <f t="shared" si="41"/>
        <v>200.556</v>
      </c>
      <c r="K1481" s="20"/>
      <c r="L1481" s="55"/>
      <c r="M1481" s="56"/>
      <c r="N1481" s="19"/>
      <c r="O1481" s="56"/>
      <c r="P1481" s="57"/>
      <c r="Q1481" s="46"/>
      <c r="R1481" s="70"/>
    </row>
    <row r="1482" spans="1:18" ht="18.75">
      <c r="A1482" s="20" t="s">
        <v>1412</v>
      </c>
      <c r="B1482" s="2" t="s">
        <v>1413</v>
      </c>
      <c r="C1482" s="10"/>
      <c r="D1482" s="19"/>
      <c r="E1482" s="10" t="s">
        <v>639</v>
      </c>
      <c r="F1482" s="5">
        <v>40909</v>
      </c>
      <c r="G1482" s="14"/>
      <c r="H1482" s="6"/>
      <c r="I1482" s="15">
        <v>264.29</v>
      </c>
      <c r="J1482" s="7">
        <f t="shared" si="41"/>
        <v>237.86100000000002</v>
      </c>
      <c r="K1482" s="20"/>
      <c r="L1482" s="55"/>
      <c r="M1482" s="56"/>
      <c r="N1482" s="19"/>
      <c r="O1482" s="56"/>
      <c r="P1482" s="57"/>
      <c r="Q1482" s="46"/>
      <c r="R1482" s="70"/>
    </row>
    <row r="1483" spans="1:18" ht="18.75">
      <c r="A1483" s="20" t="s">
        <v>1414</v>
      </c>
      <c r="B1483" s="2" t="s">
        <v>1415</v>
      </c>
      <c r="C1483" s="10"/>
      <c r="D1483" s="19"/>
      <c r="E1483" s="10" t="s">
        <v>767</v>
      </c>
      <c r="F1483" s="5">
        <v>40909</v>
      </c>
      <c r="G1483" s="14"/>
      <c r="H1483" s="6"/>
      <c r="I1483" s="15">
        <v>79.41</v>
      </c>
      <c r="J1483" s="7">
        <f t="shared" si="41"/>
        <v>71.469</v>
      </c>
      <c r="K1483" s="20"/>
      <c r="L1483" s="55"/>
      <c r="M1483" s="56"/>
      <c r="N1483" s="19"/>
      <c r="O1483" s="56"/>
      <c r="P1483" s="57"/>
      <c r="Q1483" s="46"/>
      <c r="R1483" s="70"/>
    </row>
    <row r="1484" spans="1:18" ht="18.75">
      <c r="A1484" s="20" t="s">
        <v>1416</v>
      </c>
      <c r="B1484" s="2" t="s">
        <v>1417</v>
      </c>
      <c r="C1484" s="3"/>
      <c r="D1484" s="19"/>
      <c r="E1484" s="10" t="s">
        <v>1021</v>
      </c>
      <c r="F1484" s="5">
        <v>40909</v>
      </c>
      <c r="G1484" s="34"/>
      <c r="H1484" s="35"/>
      <c r="I1484" s="15">
        <v>42.59</v>
      </c>
      <c r="J1484" s="7">
        <f t="shared" si="41"/>
        <v>38.331</v>
      </c>
      <c r="K1484" s="1"/>
      <c r="L1484" s="71"/>
      <c r="M1484" s="72"/>
      <c r="N1484" s="19"/>
      <c r="O1484" s="56"/>
      <c r="P1484" s="57"/>
      <c r="Q1484" s="65"/>
      <c r="R1484" s="70"/>
    </row>
    <row r="1485" spans="1:18" ht="18.75">
      <c r="A1485" s="20" t="s">
        <v>1418</v>
      </c>
      <c r="B1485" s="2" t="s">
        <v>1419</v>
      </c>
      <c r="C1485" s="3"/>
      <c r="D1485" s="19"/>
      <c r="E1485" s="10" t="s">
        <v>1021</v>
      </c>
      <c r="F1485" s="5">
        <v>40909</v>
      </c>
      <c r="G1485" s="34"/>
      <c r="H1485" s="35"/>
      <c r="I1485" s="15">
        <v>28.76</v>
      </c>
      <c r="J1485" s="7">
        <f t="shared" si="41"/>
        <v>25.884</v>
      </c>
      <c r="K1485" s="1"/>
      <c r="L1485" s="71"/>
      <c r="M1485" s="72"/>
      <c r="N1485" s="19"/>
      <c r="O1485" s="56"/>
      <c r="P1485" s="57"/>
      <c r="Q1485" s="65"/>
      <c r="R1485" s="70"/>
    </row>
    <row r="1486" spans="1:18" ht="18.75">
      <c r="A1486" s="20" t="s">
        <v>1420</v>
      </c>
      <c r="B1486" s="2" t="s">
        <v>1421</v>
      </c>
      <c r="C1486" s="3"/>
      <c r="D1486" s="19"/>
      <c r="E1486" s="10" t="s">
        <v>1021</v>
      </c>
      <c r="F1486" s="5">
        <v>40909</v>
      </c>
      <c r="G1486" s="34"/>
      <c r="H1486" s="35"/>
      <c r="I1486" s="15">
        <v>75.47</v>
      </c>
      <c r="J1486" s="7">
        <f t="shared" si="41"/>
        <v>67.923</v>
      </c>
      <c r="K1486" s="1"/>
      <c r="L1486" s="71"/>
      <c r="M1486" s="72"/>
      <c r="N1486" s="19"/>
      <c r="O1486" s="56"/>
      <c r="P1486" s="57"/>
      <c r="Q1486" s="65"/>
      <c r="R1486" s="70"/>
    </row>
    <row r="1487" spans="1:18" ht="18.75">
      <c r="A1487" s="20" t="s">
        <v>1422</v>
      </c>
      <c r="B1487" s="2" t="s">
        <v>1423</v>
      </c>
      <c r="C1487" s="3"/>
      <c r="D1487" s="19"/>
      <c r="E1487" s="10" t="s">
        <v>1021</v>
      </c>
      <c r="F1487" s="5">
        <v>40909</v>
      </c>
      <c r="G1487" s="34"/>
      <c r="H1487" s="35"/>
      <c r="I1487" s="15">
        <v>154.54</v>
      </c>
      <c r="J1487" s="7">
        <f t="shared" si="41"/>
        <v>139.08599999999998</v>
      </c>
      <c r="K1487" s="1"/>
      <c r="L1487" s="71"/>
      <c r="M1487" s="72"/>
      <c r="N1487" s="19"/>
      <c r="O1487" s="56"/>
      <c r="P1487" s="57"/>
      <c r="Q1487" s="65"/>
      <c r="R1487" s="70"/>
    </row>
    <row r="1488" spans="1:18" ht="18.75">
      <c r="A1488" s="20" t="s">
        <v>1424</v>
      </c>
      <c r="B1488" s="2" t="s">
        <v>1425</v>
      </c>
      <c r="C1488" s="10"/>
      <c r="D1488" s="19"/>
      <c r="E1488" s="10" t="s">
        <v>1021</v>
      </c>
      <c r="F1488" s="5">
        <v>40909</v>
      </c>
      <c r="G1488" s="14"/>
      <c r="H1488" s="6"/>
      <c r="I1488" s="15">
        <v>175.55</v>
      </c>
      <c r="J1488" s="7">
        <f t="shared" si="41"/>
        <v>157.995</v>
      </c>
      <c r="K1488" s="20"/>
      <c r="L1488" s="55"/>
      <c r="M1488" s="56"/>
      <c r="N1488" s="19"/>
      <c r="O1488" s="56"/>
      <c r="P1488" s="57"/>
      <c r="Q1488" s="46"/>
      <c r="R1488" s="70"/>
    </row>
    <row r="1489" spans="1:18" ht="18.75">
      <c r="A1489" s="20" t="s">
        <v>1426</v>
      </c>
      <c r="B1489" s="2" t="s">
        <v>1427</v>
      </c>
      <c r="C1489" s="10"/>
      <c r="D1489" s="19"/>
      <c r="E1489" s="10" t="s">
        <v>639</v>
      </c>
      <c r="F1489" s="5">
        <v>40909</v>
      </c>
      <c r="G1489" s="14"/>
      <c r="H1489" s="6"/>
      <c r="I1489" s="15">
        <v>181.76</v>
      </c>
      <c r="J1489" s="7">
        <f t="shared" si="41"/>
        <v>163.584</v>
      </c>
      <c r="K1489" s="20"/>
      <c r="L1489" s="55"/>
      <c r="M1489" s="56"/>
      <c r="N1489" s="19"/>
      <c r="O1489" s="56"/>
      <c r="P1489" s="57"/>
      <c r="Q1489" s="46"/>
      <c r="R1489" s="70"/>
    </row>
    <row r="1490" spans="1:18" ht="18.75">
      <c r="A1490" s="20" t="s">
        <v>1428</v>
      </c>
      <c r="B1490" s="2" t="s">
        <v>1429</v>
      </c>
      <c r="C1490" s="10"/>
      <c r="D1490" s="19" t="s">
        <v>2896</v>
      </c>
      <c r="E1490" s="10" t="s">
        <v>1021</v>
      </c>
      <c r="F1490" s="5">
        <v>40909</v>
      </c>
      <c r="G1490" s="14" t="s">
        <v>2897</v>
      </c>
      <c r="H1490" s="6" t="s">
        <v>2897</v>
      </c>
      <c r="I1490" s="15" t="s">
        <v>2897</v>
      </c>
      <c r="J1490" s="7" t="s">
        <v>2897</v>
      </c>
      <c r="K1490" s="20"/>
      <c r="L1490" s="55"/>
      <c r="M1490" s="56"/>
      <c r="N1490" s="19"/>
      <c r="O1490" s="56"/>
      <c r="P1490" s="57"/>
      <c r="Q1490" s="46"/>
      <c r="R1490" s="58"/>
    </row>
    <row r="1491" spans="1:18" ht="18.75">
      <c r="A1491" s="90" t="s">
        <v>1430</v>
      </c>
      <c r="B1491" s="90"/>
      <c r="C1491" s="90"/>
      <c r="D1491" s="90"/>
      <c r="E1491" s="90"/>
      <c r="F1491" s="90"/>
      <c r="G1491" s="90"/>
      <c r="H1491" s="90"/>
      <c r="I1491" s="28"/>
      <c r="J1491" s="7"/>
      <c r="K1491" s="91"/>
      <c r="L1491" s="91"/>
      <c r="M1491" s="91"/>
      <c r="N1491" s="91"/>
      <c r="O1491" s="91"/>
      <c r="P1491" s="91"/>
      <c r="Q1491" s="91"/>
      <c r="R1491" s="91"/>
    </row>
    <row r="1492" spans="1:18" ht="18.75">
      <c r="A1492" s="90" t="s">
        <v>1431</v>
      </c>
      <c r="B1492" s="90"/>
      <c r="C1492" s="90"/>
      <c r="D1492" s="90"/>
      <c r="E1492" s="90"/>
      <c r="F1492" s="90"/>
      <c r="G1492" s="90"/>
      <c r="H1492" s="90"/>
      <c r="I1492" s="28"/>
      <c r="J1492" s="7"/>
      <c r="K1492" s="91"/>
      <c r="L1492" s="91"/>
      <c r="M1492" s="91"/>
      <c r="N1492" s="91"/>
      <c r="O1492" s="91"/>
      <c r="P1492" s="91"/>
      <c r="Q1492" s="91"/>
      <c r="R1492" s="91"/>
    </row>
    <row r="1493" spans="1:18" ht="18.75">
      <c r="A1493" s="20" t="s">
        <v>1432</v>
      </c>
      <c r="B1493" s="2" t="s">
        <v>1433</v>
      </c>
      <c r="C1493" s="10"/>
      <c r="D1493" s="19"/>
      <c r="E1493" s="10" t="s">
        <v>639</v>
      </c>
      <c r="F1493" s="5">
        <v>40909</v>
      </c>
      <c r="G1493" s="14"/>
      <c r="H1493" s="6"/>
      <c r="I1493" s="15">
        <v>623.43</v>
      </c>
      <c r="J1493" s="7">
        <f t="shared" si="41"/>
        <v>561.087</v>
      </c>
      <c r="K1493" s="20"/>
      <c r="L1493" s="55"/>
      <c r="M1493" s="56"/>
      <c r="N1493" s="19"/>
      <c r="O1493" s="56"/>
      <c r="P1493" s="57"/>
      <c r="Q1493" s="46"/>
      <c r="R1493" s="58"/>
    </row>
    <row r="1494" spans="1:18" ht="18.75">
      <c r="A1494" s="20" t="s">
        <v>1434</v>
      </c>
      <c r="B1494" s="2" t="s">
        <v>1435</v>
      </c>
      <c r="C1494" s="10"/>
      <c r="D1494" s="19"/>
      <c r="E1494" s="10" t="s">
        <v>639</v>
      </c>
      <c r="F1494" s="5">
        <v>40909</v>
      </c>
      <c r="G1494" s="14"/>
      <c r="H1494" s="6"/>
      <c r="I1494" s="15">
        <v>1382.36</v>
      </c>
      <c r="J1494" s="7">
        <f t="shared" si="41"/>
        <v>1244.124</v>
      </c>
      <c r="K1494" s="20"/>
      <c r="L1494" s="55"/>
      <c r="M1494" s="56"/>
      <c r="N1494" s="19"/>
      <c r="O1494" s="56"/>
      <c r="P1494" s="57"/>
      <c r="Q1494" s="46"/>
      <c r="R1494" s="58"/>
    </row>
    <row r="1495" spans="1:18" ht="18.75">
      <c r="A1495" s="20" t="s">
        <v>1436</v>
      </c>
      <c r="B1495" s="2" t="s">
        <v>1437</v>
      </c>
      <c r="C1495" s="10"/>
      <c r="D1495" s="19"/>
      <c r="E1495" s="10" t="s">
        <v>639</v>
      </c>
      <c r="F1495" s="5">
        <v>40909</v>
      </c>
      <c r="G1495" s="14"/>
      <c r="H1495" s="6"/>
      <c r="I1495" s="15">
        <v>608.09</v>
      </c>
      <c r="J1495" s="7">
        <f t="shared" si="41"/>
        <v>547.2810000000001</v>
      </c>
      <c r="K1495" s="20"/>
      <c r="L1495" s="55"/>
      <c r="M1495" s="56"/>
      <c r="N1495" s="19"/>
      <c r="O1495" s="56"/>
      <c r="P1495" s="57"/>
      <c r="Q1495" s="46"/>
      <c r="R1495" s="58"/>
    </row>
    <row r="1496" spans="1:18" ht="18.75">
      <c r="A1496" s="20" t="s">
        <v>1438</v>
      </c>
      <c r="B1496" s="2" t="s">
        <v>1439</v>
      </c>
      <c r="C1496" s="10"/>
      <c r="D1496" s="19"/>
      <c r="E1496" s="10" t="s">
        <v>639</v>
      </c>
      <c r="F1496" s="5">
        <v>40909</v>
      </c>
      <c r="G1496" s="14"/>
      <c r="H1496" s="6"/>
      <c r="I1496" s="15">
        <v>1632.1</v>
      </c>
      <c r="J1496" s="7">
        <f t="shared" si="41"/>
        <v>1468.8899999999999</v>
      </c>
      <c r="K1496" s="20"/>
      <c r="L1496" s="55"/>
      <c r="M1496" s="56"/>
      <c r="N1496" s="19"/>
      <c r="O1496" s="56"/>
      <c r="P1496" s="57"/>
      <c r="Q1496" s="46"/>
      <c r="R1496" s="58"/>
    </row>
    <row r="1497" spans="1:18" ht="18.75">
      <c r="A1497" s="90" t="s">
        <v>1440</v>
      </c>
      <c r="B1497" s="90"/>
      <c r="C1497" s="90"/>
      <c r="D1497" s="90"/>
      <c r="E1497" s="90"/>
      <c r="F1497" s="90"/>
      <c r="G1497" s="90"/>
      <c r="H1497" s="90"/>
      <c r="I1497" s="28"/>
      <c r="J1497" s="7"/>
      <c r="K1497" s="91"/>
      <c r="L1497" s="91"/>
      <c r="M1497" s="91"/>
      <c r="N1497" s="91"/>
      <c r="O1497" s="91"/>
      <c r="P1497" s="91"/>
      <c r="Q1497" s="91"/>
      <c r="R1497" s="91"/>
    </row>
    <row r="1498" spans="1:18" ht="18.75">
      <c r="A1498" s="20" t="s">
        <v>1441</v>
      </c>
      <c r="B1498" s="2" t="s">
        <v>1442</v>
      </c>
      <c r="C1498" s="10"/>
      <c r="D1498" s="19"/>
      <c r="E1498" s="10" t="s">
        <v>1021</v>
      </c>
      <c r="F1498" s="5">
        <v>40909</v>
      </c>
      <c r="G1498" s="14"/>
      <c r="H1498" s="6"/>
      <c r="I1498" s="15">
        <v>1549.25</v>
      </c>
      <c r="J1498" s="7">
        <f t="shared" si="41"/>
        <v>1394.325</v>
      </c>
      <c r="K1498" s="20"/>
      <c r="L1498" s="55"/>
      <c r="M1498" s="56"/>
      <c r="N1498" s="19"/>
      <c r="O1498" s="56"/>
      <c r="P1498" s="57"/>
      <c r="Q1498" s="46"/>
      <c r="R1498" s="58"/>
    </row>
    <row r="1499" spans="1:18" ht="18.75">
      <c r="A1499" s="20" t="s">
        <v>1443</v>
      </c>
      <c r="B1499" s="20" t="s">
        <v>1444</v>
      </c>
      <c r="C1499" s="30"/>
      <c r="D1499" s="12"/>
      <c r="E1499" s="30" t="s">
        <v>1021</v>
      </c>
      <c r="F1499" s="5">
        <v>40909</v>
      </c>
      <c r="G1499" s="31"/>
      <c r="H1499" s="6"/>
      <c r="I1499" s="15">
        <v>1632.1</v>
      </c>
      <c r="J1499" s="7">
        <f t="shared" si="41"/>
        <v>1468.8899999999999</v>
      </c>
      <c r="K1499" s="20"/>
      <c r="L1499" s="66"/>
      <c r="M1499" s="67"/>
      <c r="N1499" s="12"/>
      <c r="O1499" s="67"/>
      <c r="P1499" s="68"/>
      <c r="Q1499" s="69"/>
      <c r="R1499" s="70"/>
    </row>
    <row r="1500" spans="1:18" ht="18.75">
      <c r="A1500" s="20" t="s">
        <v>1445</v>
      </c>
      <c r="B1500" s="2" t="s">
        <v>1446</v>
      </c>
      <c r="C1500" s="10"/>
      <c r="D1500" s="19"/>
      <c r="E1500" s="10" t="s">
        <v>1021</v>
      </c>
      <c r="F1500" s="5">
        <v>40909</v>
      </c>
      <c r="G1500" s="14"/>
      <c r="H1500" s="6"/>
      <c r="I1500" s="15">
        <v>1382.36</v>
      </c>
      <c r="J1500" s="7">
        <f t="shared" si="41"/>
        <v>1244.124</v>
      </c>
      <c r="K1500" s="20"/>
      <c r="L1500" s="55"/>
      <c r="M1500" s="56"/>
      <c r="N1500" s="19"/>
      <c r="O1500" s="56"/>
      <c r="P1500" s="57"/>
      <c r="Q1500" s="46"/>
      <c r="R1500" s="58"/>
    </row>
    <row r="1501" spans="1:18" ht="18.75">
      <c r="A1501" s="20" t="s">
        <v>1447</v>
      </c>
      <c r="B1501" s="2" t="s">
        <v>1448</v>
      </c>
      <c r="C1501" s="10"/>
      <c r="D1501" s="19"/>
      <c r="E1501" s="10" t="s">
        <v>639</v>
      </c>
      <c r="F1501" s="5">
        <v>40909</v>
      </c>
      <c r="G1501" s="14"/>
      <c r="H1501" s="6"/>
      <c r="I1501" s="15">
        <v>1382.36</v>
      </c>
      <c r="J1501" s="7">
        <f t="shared" si="41"/>
        <v>1244.124</v>
      </c>
      <c r="K1501" s="20"/>
      <c r="L1501" s="55"/>
      <c r="M1501" s="56"/>
      <c r="N1501" s="19"/>
      <c r="O1501" s="56"/>
      <c r="P1501" s="57"/>
      <c r="Q1501" s="46"/>
      <c r="R1501" s="58"/>
    </row>
    <row r="1502" spans="1:18" ht="18.75">
      <c r="A1502" s="30" t="s">
        <v>1449</v>
      </c>
      <c r="B1502" s="2" t="s">
        <v>1450</v>
      </c>
      <c r="C1502" s="10"/>
      <c r="D1502" s="19"/>
      <c r="E1502" s="10" t="s">
        <v>639</v>
      </c>
      <c r="F1502" s="5">
        <v>40909</v>
      </c>
      <c r="G1502" s="14"/>
      <c r="H1502" s="6"/>
      <c r="I1502" s="15">
        <v>1549.25</v>
      </c>
      <c r="J1502" s="7">
        <f t="shared" si="41"/>
        <v>1394.325</v>
      </c>
      <c r="K1502" s="30"/>
      <c r="L1502" s="55"/>
      <c r="M1502" s="56"/>
      <c r="N1502" s="19"/>
      <c r="O1502" s="56"/>
      <c r="P1502" s="57"/>
      <c r="Q1502" s="46"/>
      <c r="R1502" s="58"/>
    </row>
    <row r="1503" spans="1:18" ht="18.75">
      <c r="A1503" s="20" t="s">
        <v>1451</v>
      </c>
      <c r="B1503" s="2" t="s">
        <v>1452</v>
      </c>
      <c r="C1503" s="10"/>
      <c r="D1503" s="19"/>
      <c r="E1503" s="10" t="s">
        <v>639</v>
      </c>
      <c r="F1503" s="5">
        <v>40909</v>
      </c>
      <c r="G1503" s="14"/>
      <c r="H1503" s="6"/>
      <c r="I1503" s="15">
        <v>1632.1</v>
      </c>
      <c r="J1503" s="7">
        <f t="shared" si="41"/>
        <v>1468.8899999999999</v>
      </c>
      <c r="K1503" s="20"/>
      <c r="L1503" s="55"/>
      <c r="M1503" s="56"/>
      <c r="N1503" s="19"/>
      <c r="O1503" s="56"/>
      <c r="P1503" s="57"/>
      <c r="Q1503" s="46"/>
      <c r="R1503" s="58"/>
    </row>
    <row r="1504" spans="1:18" ht="18.75">
      <c r="A1504" s="90" t="s">
        <v>1453</v>
      </c>
      <c r="B1504" s="90"/>
      <c r="C1504" s="90"/>
      <c r="D1504" s="90"/>
      <c r="E1504" s="90"/>
      <c r="F1504" s="90"/>
      <c r="G1504" s="90"/>
      <c r="H1504" s="90"/>
      <c r="I1504" s="28"/>
      <c r="J1504" s="7"/>
      <c r="K1504" s="91"/>
      <c r="L1504" s="91"/>
      <c r="M1504" s="91"/>
      <c r="N1504" s="91"/>
      <c r="O1504" s="91"/>
      <c r="P1504" s="91"/>
      <c r="Q1504" s="91"/>
      <c r="R1504" s="91"/>
    </row>
    <row r="1505" spans="1:18" ht="18.75">
      <c r="A1505" s="20" t="s">
        <v>1454</v>
      </c>
      <c r="B1505" s="2" t="s">
        <v>1455</v>
      </c>
      <c r="C1505" s="10"/>
      <c r="D1505" s="19"/>
      <c r="E1505" s="10" t="s">
        <v>639</v>
      </c>
      <c r="F1505" s="5">
        <v>40909</v>
      </c>
      <c r="G1505" s="14"/>
      <c r="H1505" s="6"/>
      <c r="I1505" s="15">
        <v>271.38</v>
      </c>
      <c r="J1505" s="7">
        <f t="shared" si="41"/>
        <v>244.242</v>
      </c>
      <c r="K1505" s="20"/>
      <c r="L1505" s="55"/>
      <c r="M1505" s="56"/>
      <c r="N1505" s="19"/>
      <c r="O1505" s="56"/>
      <c r="P1505" s="57"/>
      <c r="Q1505" s="46"/>
      <c r="R1505" s="58"/>
    </row>
    <row r="1506" spans="1:18" ht="18.75">
      <c r="A1506" s="20" t="s">
        <v>1456</v>
      </c>
      <c r="B1506" s="2" t="s">
        <v>1457</v>
      </c>
      <c r="C1506" s="10"/>
      <c r="D1506" s="19"/>
      <c r="E1506" s="10" t="s">
        <v>639</v>
      </c>
      <c r="F1506" s="5">
        <v>40909</v>
      </c>
      <c r="G1506" s="14"/>
      <c r="H1506" s="6"/>
      <c r="I1506" s="15">
        <v>316.39</v>
      </c>
      <c r="J1506" s="7">
        <f t="shared" si="41"/>
        <v>284.751</v>
      </c>
      <c r="K1506" s="20"/>
      <c r="L1506" s="55"/>
      <c r="M1506" s="56"/>
      <c r="N1506" s="19"/>
      <c r="O1506" s="56"/>
      <c r="P1506" s="57"/>
      <c r="Q1506" s="46"/>
      <c r="R1506" s="58"/>
    </row>
    <row r="1507" spans="1:18" ht="18.75">
      <c r="A1507" s="20" t="s">
        <v>1458</v>
      </c>
      <c r="B1507" s="2" t="s">
        <v>1459</v>
      </c>
      <c r="C1507" s="10"/>
      <c r="D1507" s="19"/>
      <c r="E1507" s="10" t="s">
        <v>639</v>
      </c>
      <c r="F1507" s="5">
        <v>40909</v>
      </c>
      <c r="G1507" s="14"/>
      <c r="H1507" s="6"/>
      <c r="I1507" s="15">
        <v>291.71</v>
      </c>
      <c r="J1507" s="7">
        <f t="shared" si="41"/>
        <v>262.539</v>
      </c>
      <c r="K1507" s="20"/>
      <c r="L1507" s="55"/>
      <c r="M1507" s="56"/>
      <c r="N1507" s="19"/>
      <c r="O1507" s="56"/>
      <c r="P1507" s="57"/>
      <c r="Q1507" s="46"/>
      <c r="R1507" s="58"/>
    </row>
    <row r="1508" spans="1:18" ht="18.75">
      <c r="A1508" s="20" t="s">
        <v>1460</v>
      </c>
      <c r="B1508" s="2" t="s">
        <v>1461</v>
      </c>
      <c r="C1508" s="10"/>
      <c r="D1508" s="19"/>
      <c r="E1508" s="10" t="s">
        <v>767</v>
      </c>
      <c r="F1508" s="5">
        <v>40909</v>
      </c>
      <c r="G1508" s="14"/>
      <c r="H1508" s="6"/>
      <c r="I1508" s="15">
        <v>30.23</v>
      </c>
      <c r="J1508" s="7">
        <f t="shared" si="41"/>
        <v>27.207</v>
      </c>
      <c r="K1508" s="20"/>
      <c r="L1508" s="55"/>
      <c r="M1508" s="56"/>
      <c r="N1508" s="19"/>
      <c r="O1508" s="56"/>
      <c r="P1508" s="57"/>
      <c r="Q1508" s="46"/>
      <c r="R1508" s="58"/>
    </row>
    <row r="1509" spans="1:18" ht="18.75">
      <c r="A1509" s="20" t="s">
        <v>1462</v>
      </c>
      <c r="B1509" s="2" t="s">
        <v>1463</v>
      </c>
      <c r="C1509" s="10"/>
      <c r="D1509" s="19" t="s">
        <v>2896</v>
      </c>
      <c r="E1509" s="10" t="s">
        <v>1021</v>
      </c>
      <c r="F1509" s="5">
        <v>40909</v>
      </c>
      <c r="G1509" s="14" t="s">
        <v>2897</v>
      </c>
      <c r="H1509" s="6" t="s">
        <v>2897</v>
      </c>
      <c r="I1509" s="15" t="s">
        <v>2897</v>
      </c>
      <c r="J1509" s="7" t="s">
        <v>2897</v>
      </c>
      <c r="K1509" s="20"/>
      <c r="L1509" s="55"/>
      <c r="M1509" s="56"/>
      <c r="N1509" s="19"/>
      <c r="O1509" s="56"/>
      <c r="P1509" s="57"/>
      <c r="Q1509" s="46"/>
      <c r="R1509" s="58"/>
    </row>
    <row r="1510" spans="1:18" ht="18.75">
      <c r="A1510" s="90" t="s">
        <v>1464</v>
      </c>
      <c r="B1510" s="90"/>
      <c r="C1510" s="90"/>
      <c r="D1510" s="90"/>
      <c r="E1510" s="90"/>
      <c r="F1510" s="90"/>
      <c r="G1510" s="90"/>
      <c r="H1510" s="90"/>
      <c r="I1510" s="28"/>
      <c r="J1510" s="7"/>
      <c r="K1510" s="91"/>
      <c r="L1510" s="91"/>
      <c r="M1510" s="91"/>
      <c r="N1510" s="91"/>
      <c r="O1510" s="91"/>
      <c r="P1510" s="91"/>
      <c r="Q1510" s="91"/>
      <c r="R1510" s="91"/>
    </row>
    <row r="1511" spans="1:18" ht="18.75">
      <c r="A1511" s="20" t="s">
        <v>1465</v>
      </c>
      <c r="B1511" s="2" t="s">
        <v>1466</v>
      </c>
      <c r="C1511" s="10"/>
      <c r="D1511" s="19"/>
      <c r="E1511" s="10" t="s">
        <v>669</v>
      </c>
      <c r="F1511" s="5">
        <v>40909</v>
      </c>
      <c r="G1511" s="14"/>
      <c r="H1511" s="6"/>
      <c r="I1511" s="15">
        <v>1192.26</v>
      </c>
      <c r="J1511" s="7">
        <f aca="true" t="shared" si="42" ref="J1511:J1572">I1511*0.9</f>
        <v>1073.034</v>
      </c>
      <c r="K1511" s="20"/>
      <c r="L1511" s="55"/>
      <c r="M1511" s="56"/>
      <c r="N1511" s="19"/>
      <c r="O1511" s="56"/>
      <c r="P1511" s="57"/>
      <c r="Q1511" s="46"/>
      <c r="R1511" s="58"/>
    </row>
    <row r="1512" spans="1:18" ht="18.75">
      <c r="A1512" s="20" t="s">
        <v>1467</v>
      </c>
      <c r="B1512" s="2" t="s">
        <v>1468</v>
      </c>
      <c r="C1512" s="10"/>
      <c r="D1512" s="19" t="s">
        <v>2896</v>
      </c>
      <c r="E1512" s="10" t="s">
        <v>767</v>
      </c>
      <c r="F1512" s="5">
        <v>40909</v>
      </c>
      <c r="G1512" s="14" t="s">
        <v>2897</v>
      </c>
      <c r="H1512" s="6" t="s">
        <v>2897</v>
      </c>
      <c r="I1512" s="15" t="s">
        <v>2897</v>
      </c>
      <c r="J1512" s="7" t="s">
        <v>2897</v>
      </c>
      <c r="K1512" s="20"/>
      <c r="L1512" s="55"/>
      <c r="M1512" s="56"/>
      <c r="N1512" s="19"/>
      <c r="O1512" s="56"/>
      <c r="P1512" s="57"/>
      <c r="Q1512" s="46"/>
      <c r="R1512" s="58"/>
    </row>
    <row r="1513" spans="1:18" ht="18.75">
      <c r="A1513" s="20" t="s">
        <v>1469</v>
      </c>
      <c r="B1513" s="2" t="s">
        <v>1470</v>
      </c>
      <c r="C1513" s="10"/>
      <c r="D1513" s="19"/>
      <c r="E1513" s="10" t="s">
        <v>1021</v>
      </c>
      <c r="F1513" s="5">
        <v>40909</v>
      </c>
      <c r="G1513" s="14"/>
      <c r="H1513" s="6"/>
      <c r="I1513" s="15">
        <v>581.25</v>
      </c>
      <c r="J1513" s="7">
        <f t="shared" si="42"/>
        <v>523.125</v>
      </c>
      <c r="K1513" s="20"/>
      <c r="L1513" s="55"/>
      <c r="M1513" s="56"/>
      <c r="N1513" s="19"/>
      <c r="O1513" s="56"/>
      <c r="P1513" s="57"/>
      <c r="Q1513" s="46"/>
      <c r="R1513" s="58"/>
    </row>
    <row r="1514" spans="1:18" ht="18.75">
      <c r="A1514" s="20" t="s">
        <v>1471</v>
      </c>
      <c r="B1514" s="2" t="s">
        <v>1472</v>
      </c>
      <c r="C1514" s="10"/>
      <c r="D1514" s="19"/>
      <c r="E1514" s="10" t="s">
        <v>1021</v>
      </c>
      <c r="F1514" s="5">
        <v>40909</v>
      </c>
      <c r="G1514" s="14"/>
      <c r="H1514" s="6"/>
      <c r="I1514" s="15">
        <v>812.9</v>
      </c>
      <c r="J1514" s="7">
        <f t="shared" si="42"/>
        <v>731.61</v>
      </c>
      <c r="K1514" s="20"/>
      <c r="L1514" s="55"/>
      <c r="M1514" s="56"/>
      <c r="N1514" s="19"/>
      <c r="O1514" s="56"/>
      <c r="P1514" s="57"/>
      <c r="Q1514" s="46"/>
      <c r="R1514" s="58"/>
    </row>
    <row r="1515" spans="1:18" ht="18.75">
      <c r="A1515" s="20" t="s">
        <v>1473</v>
      </c>
      <c r="B1515" s="2" t="s">
        <v>1474</v>
      </c>
      <c r="C1515" s="10"/>
      <c r="D1515" s="19"/>
      <c r="E1515" s="10" t="s">
        <v>639</v>
      </c>
      <c r="F1515" s="5">
        <v>40909</v>
      </c>
      <c r="G1515" s="14"/>
      <c r="H1515" s="6"/>
      <c r="I1515" s="15">
        <v>437.28</v>
      </c>
      <c r="J1515" s="7">
        <f t="shared" si="42"/>
        <v>393.55199999999996</v>
      </c>
      <c r="K1515" s="20"/>
      <c r="L1515" s="55"/>
      <c r="M1515" s="56"/>
      <c r="N1515" s="19"/>
      <c r="O1515" s="56"/>
      <c r="P1515" s="57"/>
      <c r="Q1515" s="46"/>
      <c r="R1515" s="58"/>
    </row>
    <row r="1516" spans="1:18" ht="18.75">
      <c r="A1516" s="20" t="s">
        <v>1475</v>
      </c>
      <c r="B1516" s="2" t="s">
        <v>1476</v>
      </c>
      <c r="C1516" s="10"/>
      <c r="D1516" s="19"/>
      <c r="E1516" s="10" t="s">
        <v>639</v>
      </c>
      <c r="F1516" s="5">
        <v>40909</v>
      </c>
      <c r="G1516" s="14"/>
      <c r="H1516" s="6"/>
      <c r="I1516" s="15">
        <v>356.82</v>
      </c>
      <c r="J1516" s="7">
        <f t="shared" si="42"/>
        <v>321.138</v>
      </c>
      <c r="K1516" s="20"/>
      <c r="L1516" s="55"/>
      <c r="M1516" s="56"/>
      <c r="N1516" s="19"/>
      <c r="O1516" s="56"/>
      <c r="P1516" s="57"/>
      <c r="Q1516" s="46"/>
      <c r="R1516" s="58"/>
    </row>
    <row r="1517" spans="1:18" ht="18.75">
      <c r="A1517" s="20" t="s">
        <v>1477</v>
      </c>
      <c r="B1517" s="2" t="s">
        <v>1478</v>
      </c>
      <c r="C1517" s="10"/>
      <c r="D1517" s="19"/>
      <c r="E1517" s="10" t="s">
        <v>639</v>
      </c>
      <c r="F1517" s="5">
        <v>40909</v>
      </c>
      <c r="G1517" s="14"/>
      <c r="H1517" s="6"/>
      <c r="I1517" s="15">
        <v>284.1</v>
      </c>
      <c r="J1517" s="7">
        <f t="shared" si="42"/>
        <v>255.69000000000003</v>
      </c>
      <c r="K1517" s="20"/>
      <c r="L1517" s="55"/>
      <c r="M1517" s="56"/>
      <c r="N1517" s="19"/>
      <c r="O1517" s="56"/>
      <c r="P1517" s="57"/>
      <c r="Q1517" s="46"/>
      <c r="R1517" s="58"/>
    </row>
    <row r="1518" spans="1:18" ht="18.75">
      <c r="A1518" s="20" t="s">
        <v>1479</v>
      </c>
      <c r="B1518" s="2" t="s">
        <v>1480</v>
      </c>
      <c r="C1518" s="10"/>
      <c r="D1518" s="19"/>
      <c r="E1518" s="10" t="s">
        <v>639</v>
      </c>
      <c r="F1518" s="5">
        <v>40909</v>
      </c>
      <c r="G1518" s="14"/>
      <c r="H1518" s="6"/>
      <c r="I1518" s="15">
        <v>357.56</v>
      </c>
      <c r="J1518" s="7">
        <f t="shared" si="42"/>
        <v>321.80400000000003</v>
      </c>
      <c r="K1518" s="20"/>
      <c r="L1518" s="55"/>
      <c r="M1518" s="56"/>
      <c r="N1518" s="19"/>
      <c r="O1518" s="56"/>
      <c r="P1518" s="57"/>
      <c r="Q1518" s="46"/>
      <c r="R1518" s="58"/>
    </row>
    <row r="1519" spans="1:18" ht="18.75">
      <c r="A1519" s="20" t="s">
        <v>1481</v>
      </c>
      <c r="B1519" s="2" t="s">
        <v>1482</v>
      </c>
      <c r="C1519" s="10"/>
      <c r="D1519" s="19"/>
      <c r="E1519" s="10" t="s">
        <v>639</v>
      </c>
      <c r="F1519" s="5">
        <v>40909</v>
      </c>
      <c r="G1519" s="14"/>
      <c r="H1519" s="6"/>
      <c r="I1519" s="15">
        <v>231.53</v>
      </c>
      <c r="J1519" s="7">
        <f t="shared" si="42"/>
        <v>208.377</v>
      </c>
      <c r="K1519" s="20"/>
      <c r="L1519" s="55"/>
      <c r="M1519" s="56"/>
      <c r="N1519" s="19"/>
      <c r="O1519" s="56"/>
      <c r="P1519" s="57"/>
      <c r="Q1519" s="46"/>
      <c r="R1519" s="58"/>
    </row>
    <row r="1520" spans="1:18" ht="18.75">
      <c r="A1520" s="20" t="s">
        <v>1483</v>
      </c>
      <c r="B1520" s="2" t="s">
        <v>1484</v>
      </c>
      <c r="C1520" s="10"/>
      <c r="D1520" s="19"/>
      <c r="E1520" s="10" t="s">
        <v>639</v>
      </c>
      <c r="F1520" s="5">
        <v>40909</v>
      </c>
      <c r="G1520" s="14"/>
      <c r="H1520" s="6"/>
      <c r="I1520" s="15">
        <v>275.24</v>
      </c>
      <c r="J1520" s="7">
        <f t="shared" si="42"/>
        <v>247.716</v>
      </c>
      <c r="K1520" s="20"/>
      <c r="L1520" s="55"/>
      <c r="M1520" s="56"/>
      <c r="N1520" s="19"/>
      <c r="O1520" s="56"/>
      <c r="P1520" s="57"/>
      <c r="Q1520" s="46"/>
      <c r="R1520" s="58"/>
    </row>
    <row r="1521" spans="1:18" ht="18.75">
      <c r="A1521" s="20" t="s">
        <v>1485</v>
      </c>
      <c r="B1521" s="2" t="s">
        <v>1486</v>
      </c>
      <c r="C1521" s="10"/>
      <c r="D1521" s="19"/>
      <c r="E1521" s="10" t="s">
        <v>639</v>
      </c>
      <c r="F1521" s="5">
        <v>40909</v>
      </c>
      <c r="G1521" s="14"/>
      <c r="H1521" s="6"/>
      <c r="I1521" s="15">
        <v>243.74</v>
      </c>
      <c r="J1521" s="7">
        <f t="shared" si="42"/>
        <v>219.366</v>
      </c>
      <c r="K1521" s="20"/>
      <c r="L1521" s="55"/>
      <c r="M1521" s="56"/>
      <c r="N1521" s="19"/>
      <c r="O1521" s="56"/>
      <c r="P1521" s="57"/>
      <c r="Q1521" s="46"/>
      <c r="R1521" s="58"/>
    </row>
    <row r="1522" spans="1:18" ht="18.75">
      <c r="A1522" s="20" t="s">
        <v>1487</v>
      </c>
      <c r="B1522" s="2" t="s">
        <v>1488</v>
      </c>
      <c r="C1522" s="10"/>
      <c r="D1522" s="19"/>
      <c r="E1522" s="10" t="s">
        <v>639</v>
      </c>
      <c r="F1522" s="5">
        <v>40909</v>
      </c>
      <c r="G1522" s="14"/>
      <c r="H1522" s="6"/>
      <c r="I1522" s="15">
        <v>99.97</v>
      </c>
      <c r="J1522" s="7">
        <f t="shared" si="42"/>
        <v>89.973</v>
      </c>
      <c r="K1522" s="20"/>
      <c r="L1522" s="55"/>
      <c r="M1522" s="56"/>
      <c r="N1522" s="19"/>
      <c r="O1522" s="56"/>
      <c r="P1522" s="57"/>
      <c r="Q1522" s="46"/>
      <c r="R1522" s="58"/>
    </row>
    <row r="1523" spans="1:18" ht="18.75">
      <c r="A1523" s="20" t="s">
        <v>1489</v>
      </c>
      <c r="B1523" s="2" t="s">
        <v>1490</v>
      </c>
      <c r="C1523" s="10"/>
      <c r="D1523" s="19"/>
      <c r="E1523" s="10" t="s">
        <v>639</v>
      </c>
      <c r="F1523" s="5">
        <v>40909</v>
      </c>
      <c r="G1523" s="14"/>
      <c r="H1523" s="6"/>
      <c r="I1523" s="15">
        <v>78.89</v>
      </c>
      <c r="J1523" s="7">
        <f t="shared" si="42"/>
        <v>71.001</v>
      </c>
      <c r="K1523" s="20"/>
      <c r="L1523" s="55"/>
      <c r="M1523" s="56"/>
      <c r="N1523" s="19"/>
      <c r="O1523" s="56"/>
      <c r="P1523" s="57"/>
      <c r="Q1523" s="46"/>
      <c r="R1523" s="58"/>
    </row>
    <row r="1524" spans="1:18" ht="18.75">
      <c r="A1524" s="20" t="s">
        <v>1491</v>
      </c>
      <c r="B1524" s="2" t="s">
        <v>1492</v>
      </c>
      <c r="C1524" s="10"/>
      <c r="D1524" s="19"/>
      <c r="E1524" s="10" t="s">
        <v>639</v>
      </c>
      <c r="F1524" s="5">
        <v>40909</v>
      </c>
      <c r="G1524" s="14"/>
      <c r="H1524" s="6"/>
      <c r="I1524" s="15">
        <v>103.59</v>
      </c>
      <c r="J1524" s="7">
        <f t="shared" si="42"/>
        <v>93.23100000000001</v>
      </c>
      <c r="K1524" s="20"/>
      <c r="L1524" s="55"/>
      <c r="M1524" s="56"/>
      <c r="N1524" s="19"/>
      <c r="O1524" s="56"/>
      <c r="P1524" s="57"/>
      <c r="Q1524" s="46"/>
      <c r="R1524" s="58"/>
    </row>
    <row r="1525" spans="1:18" ht="18.75">
      <c r="A1525" s="20" t="s">
        <v>1493</v>
      </c>
      <c r="B1525" s="2" t="s">
        <v>1494</v>
      </c>
      <c r="C1525" s="10"/>
      <c r="D1525" s="19"/>
      <c r="E1525" s="10" t="s">
        <v>639</v>
      </c>
      <c r="F1525" s="5">
        <v>40909</v>
      </c>
      <c r="G1525" s="14"/>
      <c r="H1525" s="6"/>
      <c r="I1525" s="15">
        <v>78.04</v>
      </c>
      <c r="J1525" s="7">
        <f t="shared" si="42"/>
        <v>70.236</v>
      </c>
      <c r="K1525" s="20"/>
      <c r="L1525" s="55"/>
      <c r="M1525" s="56"/>
      <c r="N1525" s="19"/>
      <c r="O1525" s="56"/>
      <c r="P1525" s="57"/>
      <c r="Q1525" s="46"/>
      <c r="R1525" s="58"/>
    </row>
    <row r="1526" spans="1:18" ht="18.75">
      <c r="A1526" s="20" t="s">
        <v>1495</v>
      </c>
      <c r="B1526" s="2" t="s">
        <v>1496</v>
      </c>
      <c r="C1526" s="10"/>
      <c r="D1526" s="19"/>
      <c r="E1526" s="10" t="s">
        <v>639</v>
      </c>
      <c r="F1526" s="5">
        <v>40909</v>
      </c>
      <c r="G1526" s="14"/>
      <c r="H1526" s="6"/>
      <c r="I1526" s="15">
        <v>437.6</v>
      </c>
      <c r="J1526" s="7">
        <f t="shared" si="42"/>
        <v>393.84000000000003</v>
      </c>
      <c r="K1526" s="20"/>
      <c r="L1526" s="55"/>
      <c r="M1526" s="56"/>
      <c r="N1526" s="19"/>
      <c r="O1526" s="56"/>
      <c r="P1526" s="57"/>
      <c r="Q1526" s="46"/>
      <c r="R1526" s="58"/>
    </row>
    <row r="1527" spans="1:18" ht="18.75">
      <c r="A1527" s="90" t="s">
        <v>2764</v>
      </c>
      <c r="B1527" s="90"/>
      <c r="C1527" s="90"/>
      <c r="D1527" s="90"/>
      <c r="E1527" s="90"/>
      <c r="F1527" s="90"/>
      <c r="G1527" s="90"/>
      <c r="H1527" s="90"/>
      <c r="I1527" s="15"/>
      <c r="J1527" s="7"/>
      <c r="K1527" s="91"/>
      <c r="L1527" s="91"/>
      <c r="M1527" s="91"/>
      <c r="N1527" s="91"/>
      <c r="O1527" s="91"/>
      <c r="P1527" s="91"/>
      <c r="Q1527" s="91"/>
      <c r="R1527" s="91"/>
    </row>
    <row r="1528" spans="1:18" ht="18.75">
      <c r="A1528" s="20" t="s">
        <v>1497</v>
      </c>
      <c r="B1528" s="2" t="s">
        <v>1498</v>
      </c>
      <c r="C1528" s="10"/>
      <c r="D1528" s="19"/>
      <c r="E1528" s="10" t="s">
        <v>1499</v>
      </c>
      <c r="F1528" s="5">
        <v>40909</v>
      </c>
      <c r="G1528" s="14"/>
      <c r="H1528" s="6"/>
      <c r="I1528" s="15">
        <v>13.23</v>
      </c>
      <c r="J1528" s="7">
        <f t="shared" si="42"/>
        <v>11.907</v>
      </c>
      <c r="K1528" s="20"/>
      <c r="L1528" s="55"/>
      <c r="M1528" s="56"/>
      <c r="N1528" s="19"/>
      <c r="O1528" s="56"/>
      <c r="P1528" s="57"/>
      <c r="Q1528" s="46"/>
      <c r="R1528" s="58"/>
    </row>
    <row r="1529" spans="1:18" ht="18.75">
      <c r="A1529" s="20" t="s">
        <v>1500</v>
      </c>
      <c r="B1529" s="2" t="s">
        <v>1501</v>
      </c>
      <c r="C1529" s="10"/>
      <c r="D1529" s="19" t="s">
        <v>2896</v>
      </c>
      <c r="E1529" s="10" t="s">
        <v>847</v>
      </c>
      <c r="F1529" s="5">
        <v>40909</v>
      </c>
      <c r="G1529" s="14" t="s">
        <v>2897</v>
      </c>
      <c r="H1529" s="6" t="s">
        <v>2897</v>
      </c>
      <c r="I1529" s="15" t="s">
        <v>2897</v>
      </c>
      <c r="J1529" s="7" t="s">
        <v>2897</v>
      </c>
      <c r="K1529" s="20"/>
      <c r="L1529" s="55"/>
      <c r="M1529" s="56"/>
      <c r="N1529" s="19"/>
      <c r="O1529" s="56"/>
      <c r="P1529" s="57"/>
      <c r="Q1529" s="46"/>
      <c r="R1529" s="58"/>
    </row>
    <row r="1530" spans="1:18" ht="18.75">
      <c r="A1530" s="20" t="s">
        <v>1502</v>
      </c>
      <c r="B1530" s="2" t="s">
        <v>1503</v>
      </c>
      <c r="C1530" s="10"/>
      <c r="D1530" s="19"/>
      <c r="E1530" s="10" t="s">
        <v>767</v>
      </c>
      <c r="F1530" s="5">
        <v>40909</v>
      </c>
      <c r="G1530" s="14"/>
      <c r="H1530" s="6"/>
      <c r="I1530" s="15">
        <v>86.7</v>
      </c>
      <c r="J1530" s="7">
        <f t="shared" si="42"/>
        <v>78.03</v>
      </c>
      <c r="K1530" s="20"/>
      <c r="L1530" s="55"/>
      <c r="M1530" s="56"/>
      <c r="N1530" s="19"/>
      <c r="O1530" s="56"/>
      <c r="P1530" s="57"/>
      <c r="Q1530" s="46"/>
      <c r="R1530" s="58"/>
    </row>
    <row r="1531" spans="1:18" ht="18.75">
      <c r="A1531" s="20" t="s">
        <v>1504</v>
      </c>
      <c r="B1531" s="2" t="s">
        <v>1505</v>
      </c>
      <c r="C1531" s="10"/>
      <c r="D1531" s="19"/>
      <c r="E1531" s="10" t="s">
        <v>639</v>
      </c>
      <c r="F1531" s="5">
        <v>40909</v>
      </c>
      <c r="G1531" s="14"/>
      <c r="H1531" s="6"/>
      <c r="I1531" s="15">
        <v>266.5</v>
      </c>
      <c r="J1531" s="7">
        <f t="shared" si="42"/>
        <v>239.85</v>
      </c>
      <c r="K1531" s="20"/>
      <c r="L1531" s="55"/>
      <c r="M1531" s="56"/>
      <c r="N1531" s="19"/>
      <c r="O1531" s="56"/>
      <c r="P1531" s="57"/>
      <c r="Q1531" s="46"/>
      <c r="R1531" s="58"/>
    </row>
    <row r="1532" spans="1:18" ht="18.75">
      <c r="A1532" s="20" t="s">
        <v>1506</v>
      </c>
      <c r="B1532" s="2" t="s">
        <v>1507</v>
      </c>
      <c r="C1532" s="10"/>
      <c r="D1532" s="19"/>
      <c r="E1532" s="10" t="s">
        <v>639</v>
      </c>
      <c r="F1532" s="5">
        <v>40909</v>
      </c>
      <c r="G1532" s="14"/>
      <c r="H1532" s="6"/>
      <c r="I1532" s="15">
        <v>176.24</v>
      </c>
      <c r="J1532" s="7">
        <f t="shared" si="42"/>
        <v>158.616</v>
      </c>
      <c r="K1532" s="20"/>
      <c r="L1532" s="55"/>
      <c r="M1532" s="56"/>
      <c r="N1532" s="19"/>
      <c r="O1532" s="56"/>
      <c r="P1532" s="57"/>
      <c r="Q1532" s="46"/>
      <c r="R1532" s="58"/>
    </row>
    <row r="1533" spans="1:18" ht="18.75">
      <c r="A1533" s="20" t="s">
        <v>1508</v>
      </c>
      <c r="B1533" s="2" t="s">
        <v>1509</v>
      </c>
      <c r="C1533" s="10"/>
      <c r="D1533" s="19"/>
      <c r="E1533" s="10" t="s">
        <v>639</v>
      </c>
      <c r="F1533" s="5">
        <v>40909</v>
      </c>
      <c r="G1533" s="14"/>
      <c r="H1533" s="6"/>
      <c r="I1533" s="15">
        <v>143.34</v>
      </c>
      <c r="J1533" s="7">
        <f t="shared" si="42"/>
        <v>129.006</v>
      </c>
      <c r="K1533" s="20"/>
      <c r="L1533" s="55"/>
      <c r="M1533" s="56"/>
      <c r="N1533" s="19"/>
      <c r="O1533" s="56"/>
      <c r="P1533" s="57"/>
      <c r="Q1533" s="46"/>
      <c r="R1533" s="58"/>
    </row>
    <row r="1534" spans="1:18" ht="18.75">
      <c r="A1534" s="20" t="s">
        <v>1510</v>
      </c>
      <c r="B1534" s="2" t="s">
        <v>1511</v>
      </c>
      <c r="C1534" s="10"/>
      <c r="D1534" s="19"/>
      <c r="E1534" s="10" t="s">
        <v>767</v>
      </c>
      <c r="F1534" s="5">
        <v>40909</v>
      </c>
      <c r="G1534" s="14"/>
      <c r="H1534" s="6"/>
      <c r="I1534" s="15">
        <v>21.28</v>
      </c>
      <c r="J1534" s="7">
        <f t="shared" si="42"/>
        <v>19.152</v>
      </c>
      <c r="K1534" s="20"/>
      <c r="L1534" s="55"/>
      <c r="M1534" s="56"/>
      <c r="N1534" s="19"/>
      <c r="O1534" s="56"/>
      <c r="P1534" s="57"/>
      <c r="Q1534" s="46"/>
      <c r="R1534" s="58"/>
    </row>
    <row r="1535" spans="1:18" ht="18.75">
      <c r="A1535" s="20" t="s">
        <v>1512</v>
      </c>
      <c r="B1535" s="2" t="s">
        <v>1513</v>
      </c>
      <c r="C1535" s="10"/>
      <c r="D1535" s="19"/>
      <c r="E1535" s="10" t="s">
        <v>767</v>
      </c>
      <c r="F1535" s="5">
        <v>40909</v>
      </c>
      <c r="G1535" s="14"/>
      <c r="H1535" s="6"/>
      <c r="I1535" s="15">
        <v>15.51</v>
      </c>
      <c r="J1535" s="7">
        <f t="shared" si="42"/>
        <v>13.959</v>
      </c>
      <c r="K1535" s="20"/>
      <c r="L1535" s="55"/>
      <c r="M1535" s="56"/>
      <c r="N1535" s="19"/>
      <c r="O1535" s="56"/>
      <c r="P1535" s="57"/>
      <c r="Q1535" s="46"/>
      <c r="R1535" s="58"/>
    </row>
    <row r="1536" spans="1:18" ht="18.75">
      <c r="A1536" s="20" t="s">
        <v>1514</v>
      </c>
      <c r="B1536" s="2" t="s">
        <v>1515</v>
      </c>
      <c r="C1536" s="10"/>
      <c r="D1536" s="19"/>
      <c r="E1536" s="10" t="s">
        <v>639</v>
      </c>
      <c r="F1536" s="5">
        <v>40909</v>
      </c>
      <c r="G1536" s="14"/>
      <c r="H1536" s="6"/>
      <c r="I1536" s="15">
        <v>151.7</v>
      </c>
      <c r="J1536" s="7">
        <f t="shared" si="42"/>
        <v>136.53</v>
      </c>
      <c r="K1536" s="20"/>
      <c r="L1536" s="55"/>
      <c r="M1536" s="56"/>
      <c r="N1536" s="19"/>
      <c r="O1536" s="56"/>
      <c r="P1536" s="57"/>
      <c r="Q1536" s="46"/>
      <c r="R1536" s="58"/>
    </row>
    <row r="1537" spans="1:18" ht="18.75">
      <c r="A1537" s="20" t="s">
        <v>1516</v>
      </c>
      <c r="B1537" s="2" t="s">
        <v>1517</v>
      </c>
      <c r="C1537" s="10"/>
      <c r="D1537" s="19"/>
      <c r="E1537" s="10" t="s">
        <v>639</v>
      </c>
      <c r="F1537" s="5">
        <v>40909</v>
      </c>
      <c r="G1537" s="14"/>
      <c r="H1537" s="6"/>
      <c r="I1537" s="15">
        <v>69.85</v>
      </c>
      <c r="J1537" s="7">
        <f t="shared" si="42"/>
        <v>62.864999999999995</v>
      </c>
      <c r="K1537" s="20"/>
      <c r="L1537" s="55"/>
      <c r="M1537" s="56"/>
      <c r="N1537" s="19"/>
      <c r="O1537" s="56"/>
      <c r="P1537" s="57"/>
      <c r="Q1537" s="46"/>
      <c r="R1537" s="58"/>
    </row>
    <row r="1538" spans="1:18" ht="18.75">
      <c r="A1538" s="90" t="s">
        <v>1518</v>
      </c>
      <c r="B1538" s="90"/>
      <c r="C1538" s="90"/>
      <c r="D1538" s="90"/>
      <c r="E1538" s="90"/>
      <c r="F1538" s="90"/>
      <c r="G1538" s="90"/>
      <c r="H1538" s="90"/>
      <c r="I1538" s="28"/>
      <c r="J1538" s="7"/>
      <c r="K1538" s="91"/>
      <c r="L1538" s="91"/>
      <c r="M1538" s="91"/>
      <c r="N1538" s="91"/>
      <c r="O1538" s="91"/>
      <c r="P1538" s="91"/>
      <c r="Q1538" s="91"/>
      <c r="R1538" s="91"/>
    </row>
    <row r="1539" spans="1:18" ht="18.75">
      <c r="A1539" s="90" t="s">
        <v>1519</v>
      </c>
      <c r="B1539" s="90"/>
      <c r="C1539" s="90"/>
      <c r="D1539" s="90"/>
      <c r="E1539" s="90"/>
      <c r="F1539" s="90"/>
      <c r="G1539" s="90"/>
      <c r="H1539" s="90"/>
      <c r="I1539" s="28"/>
      <c r="J1539" s="7"/>
      <c r="K1539" s="91"/>
      <c r="L1539" s="91"/>
      <c r="M1539" s="91"/>
      <c r="N1539" s="91"/>
      <c r="O1539" s="91"/>
      <c r="P1539" s="91"/>
      <c r="Q1539" s="91"/>
      <c r="R1539" s="91"/>
    </row>
    <row r="1540" spans="1:18" ht="18.75">
      <c r="A1540" s="20" t="s">
        <v>1520</v>
      </c>
      <c r="B1540" s="2" t="s">
        <v>1521</v>
      </c>
      <c r="C1540" s="10"/>
      <c r="D1540" s="19"/>
      <c r="E1540" s="10" t="s">
        <v>639</v>
      </c>
      <c r="F1540" s="5">
        <v>40909</v>
      </c>
      <c r="G1540" s="14"/>
      <c r="H1540" s="6"/>
      <c r="I1540" s="15">
        <v>514.3</v>
      </c>
      <c r="J1540" s="7">
        <f t="shared" si="42"/>
        <v>462.86999999999995</v>
      </c>
      <c r="K1540" s="20"/>
      <c r="L1540" s="55"/>
      <c r="M1540" s="56"/>
      <c r="N1540" s="19"/>
      <c r="O1540" s="56"/>
      <c r="P1540" s="57"/>
      <c r="Q1540" s="46"/>
      <c r="R1540" s="58"/>
    </row>
    <row r="1541" spans="1:18" ht="18.75">
      <c r="A1541" s="20" t="s">
        <v>1522</v>
      </c>
      <c r="B1541" s="2" t="s">
        <v>1523</v>
      </c>
      <c r="C1541" s="10"/>
      <c r="D1541" s="19"/>
      <c r="E1541" s="10" t="s">
        <v>767</v>
      </c>
      <c r="F1541" s="5">
        <v>40909</v>
      </c>
      <c r="G1541" s="14"/>
      <c r="H1541" s="6"/>
      <c r="I1541" s="15">
        <v>1123.35</v>
      </c>
      <c r="J1541" s="7">
        <f t="shared" si="42"/>
        <v>1011.015</v>
      </c>
      <c r="K1541" s="20"/>
      <c r="L1541" s="55"/>
      <c r="M1541" s="56"/>
      <c r="N1541" s="19"/>
      <c r="O1541" s="56"/>
      <c r="P1541" s="57"/>
      <c r="Q1541" s="46"/>
      <c r="R1541" s="58"/>
    </row>
    <row r="1542" spans="1:18" ht="18.75">
      <c r="A1542" s="20" t="s">
        <v>1524</v>
      </c>
      <c r="B1542" s="2" t="s">
        <v>1525</v>
      </c>
      <c r="C1542" s="10"/>
      <c r="D1542" s="19"/>
      <c r="E1542" s="10" t="s">
        <v>639</v>
      </c>
      <c r="F1542" s="5">
        <v>40909</v>
      </c>
      <c r="G1542" s="14"/>
      <c r="H1542" s="6"/>
      <c r="I1542" s="15">
        <v>1828.59</v>
      </c>
      <c r="J1542" s="7">
        <f t="shared" si="42"/>
        <v>1645.731</v>
      </c>
      <c r="K1542" s="20"/>
      <c r="L1542" s="55"/>
      <c r="M1542" s="56"/>
      <c r="N1542" s="19"/>
      <c r="O1542" s="56"/>
      <c r="P1542" s="57"/>
      <c r="Q1542" s="46"/>
      <c r="R1542" s="58"/>
    </row>
    <row r="1543" spans="1:18" ht="18.75">
      <c r="A1543" s="90" t="s">
        <v>1526</v>
      </c>
      <c r="B1543" s="90"/>
      <c r="C1543" s="90"/>
      <c r="D1543" s="90"/>
      <c r="E1543" s="90"/>
      <c r="F1543" s="90"/>
      <c r="G1543" s="90"/>
      <c r="H1543" s="90"/>
      <c r="I1543" s="28"/>
      <c r="J1543" s="7"/>
      <c r="K1543" s="91"/>
      <c r="L1543" s="91"/>
      <c r="M1543" s="91"/>
      <c r="N1543" s="91"/>
      <c r="O1543" s="91"/>
      <c r="P1543" s="91"/>
      <c r="Q1543" s="91"/>
      <c r="R1543" s="91"/>
    </row>
    <row r="1544" spans="1:18" ht="18.75">
      <c r="A1544" s="20" t="s">
        <v>1527</v>
      </c>
      <c r="B1544" s="2" t="s">
        <v>1528</v>
      </c>
      <c r="C1544" s="10"/>
      <c r="D1544" s="19"/>
      <c r="E1544" s="10" t="s">
        <v>639</v>
      </c>
      <c r="F1544" s="5">
        <v>40909</v>
      </c>
      <c r="G1544" s="14"/>
      <c r="H1544" s="6"/>
      <c r="I1544" s="15">
        <v>2117.59</v>
      </c>
      <c r="J1544" s="7">
        <f t="shared" si="42"/>
        <v>1905.8310000000001</v>
      </c>
      <c r="K1544" s="20"/>
      <c r="L1544" s="55"/>
      <c r="M1544" s="56"/>
      <c r="N1544" s="19"/>
      <c r="O1544" s="56"/>
      <c r="P1544" s="57"/>
      <c r="Q1544" s="46"/>
      <c r="R1544" s="58"/>
    </row>
    <row r="1545" spans="1:18" ht="18.75">
      <c r="A1545" s="20" t="s">
        <v>1529</v>
      </c>
      <c r="B1545" s="2" t="s">
        <v>1530</v>
      </c>
      <c r="C1545" s="10"/>
      <c r="D1545" s="19"/>
      <c r="E1545" s="10" t="s">
        <v>639</v>
      </c>
      <c r="F1545" s="5">
        <v>40909</v>
      </c>
      <c r="G1545" s="14"/>
      <c r="H1545" s="6"/>
      <c r="I1545" s="15">
        <v>2548.54</v>
      </c>
      <c r="J1545" s="7">
        <f t="shared" si="42"/>
        <v>2293.686</v>
      </c>
      <c r="K1545" s="20"/>
      <c r="L1545" s="55"/>
      <c r="M1545" s="56"/>
      <c r="N1545" s="19"/>
      <c r="O1545" s="56"/>
      <c r="P1545" s="57"/>
      <c r="Q1545" s="46"/>
      <c r="R1545" s="58"/>
    </row>
    <row r="1546" spans="1:18" ht="18.75">
      <c r="A1546" s="90" t="s">
        <v>1531</v>
      </c>
      <c r="B1546" s="90"/>
      <c r="C1546" s="90"/>
      <c r="D1546" s="90"/>
      <c r="E1546" s="90"/>
      <c r="F1546" s="90"/>
      <c r="G1546" s="90"/>
      <c r="H1546" s="90"/>
      <c r="I1546" s="15"/>
      <c r="J1546" s="7"/>
      <c r="K1546" s="91"/>
      <c r="L1546" s="91"/>
      <c r="M1546" s="91"/>
      <c r="N1546" s="91"/>
      <c r="O1546" s="91"/>
      <c r="P1546" s="91"/>
      <c r="Q1546" s="91"/>
      <c r="R1546" s="91"/>
    </row>
    <row r="1547" spans="1:18" ht="18.75">
      <c r="A1547" s="20" t="s">
        <v>1532</v>
      </c>
      <c r="B1547" s="2" t="s">
        <v>1533</v>
      </c>
      <c r="C1547" s="10"/>
      <c r="D1547" s="19"/>
      <c r="E1547" s="10" t="s">
        <v>639</v>
      </c>
      <c r="F1547" s="5">
        <v>40909</v>
      </c>
      <c r="G1547" s="14"/>
      <c r="H1547" s="6"/>
      <c r="I1547" s="15">
        <v>2205.96</v>
      </c>
      <c r="J1547" s="7">
        <f t="shared" si="42"/>
        <v>1985.364</v>
      </c>
      <c r="K1547" s="20"/>
      <c r="L1547" s="55"/>
      <c r="M1547" s="56"/>
      <c r="N1547" s="19"/>
      <c r="O1547" s="56"/>
      <c r="P1547" s="57"/>
      <c r="Q1547" s="46"/>
      <c r="R1547" s="58"/>
    </row>
    <row r="1548" spans="1:18" ht="18.75">
      <c r="A1548" s="20" t="s">
        <v>1534</v>
      </c>
      <c r="B1548" s="2" t="s">
        <v>1535</v>
      </c>
      <c r="C1548" s="10"/>
      <c r="D1548" s="19"/>
      <c r="E1548" s="10" t="s">
        <v>639</v>
      </c>
      <c r="F1548" s="5">
        <v>40909</v>
      </c>
      <c r="G1548" s="14"/>
      <c r="H1548" s="6"/>
      <c r="I1548" s="15">
        <v>3501.33</v>
      </c>
      <c r="J1548" s="7">
        <f t="shared" si="42"/>
        <v>3151.197</v>
      </c>
      <c r="K1548" s="20"/>
      <c r="L1548" s="55"/>
      <c r="M1548" s="56"/>
      <c r="N1548" s="19"/>
      <c r="O1548" s="56"/>
      <c r="P1548" s="57"/>
      <c r="Q1548" s="46"/>
      <c r="R1548" s="58"/>
    </row>
    <row r="1549" spans="1:18" ht="18.75">
      <c r="A1549" s="90" t="s">
        <v>1536</v>
      </c>
      <c r="B1549" s="90"/>
      <c r="C1549" s="90"/>
      <c r="D1549" s="90"/>
      <c r="E1549" s="90"/>
      <c r="F1549" s="90"/>
      <c r="G1549" s="90"/>
      <c r="H1549" s="90"/>
      <c r="I1549" s="15"/>
      <c r="J1549" s="7"/>
      <c r="K1549" s="91"/>
      <c r="L1549" s="91"/>
      <c r="M1549" s="91"/>
      <c r="N1549" s="91"/>
      <c r="O1549" s="91"/>
      <c r="P1549" s="91"/>
      <c r="Q1549" s="91"/>
      <c r="R1549" s="91"/>
    </row>
    <row r="1550" spans="1:18" ht="18.75">
      <c r="A1550" s="20" t="s">
        <v>1537</v>
      </c>
      <c r="B1550" s="2" t="s">
        <v>1538</v>
      </c>
      <c r="C1550" s="10"/>
      <c r="D1550" s="19"/>
      <c r="E1550" s="10" t="s">
        <v>639</v>
      </c>
      <c r="F1550" s="5">
        <v>40909</v>
      </c>
      <c r="G1550" s="14"/>
      <c r="H1550" s="6"/>
      <c r="I1550" s="15">
        <v>3240.28</v>
      </c>
      <c r="J1550" s="7">
        <f t="shared" si="42"/>
        <v>2916.2520000000004</v>
      </c>
      <c r="K1550" s="20"/>
      <c r="L1550" s="55"/>
      <c r="M1550" s="56"/>
      <c r="N1550" s="19"/>
      <c r="O1550" s="56"/>
      <c r="P1550" s="57"/>
      <c r="Q1550" s="46"/>
      <c r="R1550" s="58"/>
    </row>
    <row r="1551" spans="1:18" ht="18.75">
      <c r="A1551" s="20" t="s">
        <v>1539</v>
      </c>
      <c r="B1551" s="2" t="s">
        <v>1540</v>
      </c>
      <c r="C1551" s="10"/>
      <c r="D1551" s="19"/>
      <c r="E1551" s="10" t="s">
        <v>639</v>
      </c>
      <c r="F1551" s="5">
        <v>40909</v>
      </c>
      <c r="G1551" s="14"/>
      <c r="H1551" s="6"/>
      <c r="I1551" s="15">
        <v>3524.39</v>
      </c>
      <c r="J1551" s="7">
        <f t="shared" si="42"/>
        <v>3171.951</v>
      </c>
      <c r="K1551" s="20"/>
      <c r="L1551" s="55"/>
      <c r="M1551" s="56"/>
      <c r="N1551" s="19"/>
      <c r="O1551" s="56"/>
      <c r="P1551" s="57"/>
      <c r="Q1551" s="46"/>
      <c r="R1551" s="58"/>
    </row>
    <row r="1552" spans="1:18" ht="18.75">
      <c r="A1552" s="90" t="s">
        <v>1541</v>
      </c>
      <c r="B1552" s="90"/>
      <c r="C1552" s="90"/>
      <c r="D1552" s="90"/>
      <c r="E1552" s="90"/>
      <c r="F1552" s="90"/>
      <c r="G1552" s="90"/>
      <c r="H1552" s="90"/>
      <c r="I1552" s="15" t="s">
        <v>2897</v>
      </c>
      <c r="J1552" s="7" t="s">
        <v>2897</v>
      </c>
      <c r="K1552" s="91"/>
      <c r="L1552" s="91"/>
      <c r="M1552" s="91"/>
      <c r="N1552" s="91"/>
      <c r="O1552" s="91"/>
      <c r="P1552" s="91"/>
      <c r="Q1552" s="91"/>
      <c r="R1552" s="91"/>
    </row>
    <row r="1553" spans="1:18" ht="18.75">
      <c r="A1553" s="20" t="s">
        <v>1542</v>
      </c>
      <c r="B1553" s="2" t="s">
        <v>1543</v>
      </c>
      <c r="C1553" s="10"/>
      <c r="D1553" s="19"/>
      <c r="E1553" s="10" t="s">
        <v>639</v>
      </c>
      <c r="F1553" s="5">
        <v>40909</v>
      </c>
      <c r="G1553" s="14"/>
      <c r="H1553" s="6"/>
      <c r="I1553" s="15">
        <v>3070.04</v>
      </c>
      <c r="J1553" s="7">
        <f t="shared" si="42"/>
        <v>2763.036</v>
      </c>
      <c r="K1553" s="20"/>
      <c r="L1553" s="55"/>
      <c r="M1553" s="56"/>
      <c r="N1553" s="19"/>
      <c r="O1553" s="56"/>
      <c r="P1553" s="57"/>
      <c r="Q1553" s="46"/>
      <c r="R1553" s="58"/>
    </row>
    <row r="1554" spans="1:18" ht="18.75">
      <c r="A1554" s="20" t="s">
        <v>1544</v>
      </c>
      <c r="B1554" s="2" t="s">
        <v>1545</v>
      </c>
      <c r="C1554" s="10"/>
      <c r="D1554" s="19"/>
      <c r="E1554" s="10" t="s">
        <v>639</v>
      </c>
      <c r="F1554" s="5">
        <v>40909</v>
      </c>
      <c r="G1554" s="14"/>
      <c r="H1554" s="6"/>
      <c r="I1554" s="15">
        <v>2239.04</v>
      </c>
      <c r="J1554" s="7">
        <f t="shared" si="42"/>
        <v>2015.136</v>
      </c>
      <c r="K1554" s="20"/>
      <c r="L1554" s="55"/>
      <c r="M1554" s="56"/>
      <c r="N1554" s="19"/>
      <c r="O1554" s="56"/>
      <c r="P1554" s="57"/>
      <c r="Q1554" s="46"/>
      <c r="R1554" s="58"/>
    </row>
    <row r="1555" spans="1:18" ht="18.75">
      <c r="A1555" s="20" t="s">
        <v>1546</v>
      </c>
      <c r="B1555" s="2" t="s">
        <v>1547</v>
      </c>
      <c r="C1555" s="10"/>
      <c r="D1555" s="19"/>
      <c r="E1555" s="10" t="s">
        <v>639</v>
      </c>
      <c r="F1555" s="5">
        <v>40909</v>
      </c>
      <c r="G1555" s="14"/>
      <c r="H1555" s="6"/>
      <c r="I1555" s="15">
        <v>2545.08</v>
      </c>
      <c r="J1555" s="7">
        <f t="shared" si="42"/>
        <v>2290.572</v>
      </c>
      <c r="K1555" s="20"/>
      <c r="L1555" s="55"/>
      <c r="M1555" s="56"/>
      <c r="N1555" s="19"/>
      <c r="O1555" s="56"/>
      <c r="P1555" s="57"/>
      <c r="Q1555" s="46"/>
      <c r="R1555" s="58"/>
    </row>
    <row r="1556" spans="1:18" ht="18.75">
      <c r="A1556" s="20" t="s">
        <v>1548</v>
      </c>
      <c r="B1556" s="2" t="s">
        <v>1549</v>
      </c>
      <c r="C1556" s="10"/>
      <c r="D1556" s="19"/>
      <c r="E1556" s="10" t="s">
        <v>639</v>
      </c>
      <c r="F1556" s="5">
        <v>40909</v>
      </c>
      <c r="G1556" s="14"/>
      <c r="H1556" s="6"/>
      <c r="I1556" s="15">
        <v>3510.16</v>
      </c>
      <c r="J1556" s="7">
        <f t="shared" si="42"/>
        <v>3159.144</v>
      </c>
      <c r="K1556" s="20"/>
      <c r="L1556" s="55"/>
      <c r="M1556" s="56"/>
      <c r="N1556" s="19"/>
      <c r="O1556" s="56"/>
      <c r="P1556" s="57"/>
      <c r="Q1556" s="46"/>
      <c r="R1556" s="58"/>
    </row>
    <row r="1557" spans="1:18" ht="18.75">
      <c r="A1557" s="90" t="s">
        <v>1550</v>
      </c>
      <c r="B1557" s="90"/>
      <c r="C1557" s="90"/>
      <c r="D1557" s="90"/>
      <c r="E1557" s="90"/>
      <c r="F1557" s="90"/>
      <c r="G1557" s="90"/>
      <c r="H1557" s="90"/>
      <c r="I1557" s="15"/>
      <c r="J1557" s="7"/>
      <c r="K1557" s="91"/>
      <c r="L1557" s="91"/>
      <c r="M1557" s="91"/>
      <c r="N1557" s="91"/>
      <c r="O1557" s="91"/>
      <c r="P1557" s="91"/>
      <c r="Q1557" s="91"/>
      <c r="R1557" s="91"/>
    </row>
    <row r="1558" spans="1:18" ht="18.75">
      <c r="A1558" s="20" t="s">
        <v>1551</v>
      </c>
      <c r="B1558" s="2" t="s">
        <v>1552</v>
      </c>
      <c r="C1558" s="10"/>
      <c r="D1558" s="19"/>
      <c r="E1558" s="10" t="s">
        <v>669</v>
      </c>
      <c r="F1558" s="5">
        <v>40909</v>
      </c>
      <c r="G1558" s="14"/>
      <c r="H1558" s="6"/>
      <c r="I1558" s="15">
        <v>4787.54</v>
      </c>
      <c r="J1558" s="7">
        <f t="shared" si="42"/>
        <v>4308.786</v>
      </c>
      <c r="K1558" s="20"/>
      <c r="L1558" s="55"/>
      <c r="M1558" s="56"/>
      <c r="N1558" s="19"/>
      <c r="O1558" s="56"/>
      <c r="P1558" s="57"/>
      <c r="Q1558" s="46"/>
      <c r="R1558" s="58"/>
    </row>
    <row r="1559" spans="1:18" ht="18.75">
      <c r="A1559" s="20" t="s">
        <v>1553</v>
      </c>
      <c r="B1559" s="2" t="s">
        <v>1554</v>
      </c>
      <c r="C1559" s="10"/>
      <c r="D1559" s="19"/>
      <c r="E1559" s="10" t="s">
        <v>639</v>
      </c>
      <c r="F1559" s="5">
        <v>40909</v>
      </c>
      <c r="G1559" s="14"/>
      <c r="H1559" s="6"/>
      <c r="I1559" s="15">
        <v>4745.6</v>
      </c>
      <c r="J1559" s="7">
        <f t="shared" si="42"/>
        <v>4271.040000000001</v>
      </c>
      <c r="K1559" s="20"/>
      <c r="L1559" s="55"/>
      <c r="M1559" s="56"/>
      <c r="N1559" s="19"/>
      <c r="O1559" s="56"/>
      <c r="P1559" s="57"/>
      <c r="Q1559" s="46"/>
      <c r="R1559" s="58"/>
    </row>
    <row r="1560" spans="1:18" ht="18.75">
      <c r="A1560" s="90" t="s">
        <v>1555</v>
      </c>
      <c r="B1560" s="90"/>
      <c r="C1560" s="90"/>
      <c r="D1560" s="90"/>
      <c r="E1560" s="90"/>
      <c r="F1560" s="90"/>
      <c r="G1560" s="90"/>
      <c r="H1560" s="90"/>
      <c r="I1560" s="15"/>
      <c r="J1560" s="7"/>
      <c r="K1560" s="91"/>
      <c r="L1560" s="91"/>
      <c r="M1560" s="91"/>
      <c r="N1560" s="91"/>
      <c r="O1560" s="91"/>
      <c r="P1560" s="91"/>
      <c r="Q1560" s="91"/>
      <c r="R1560" s="91"/>
    </row>
    <row r="1561" spans="1:18" ht="18.75">
      <c r="A1561" s="20" t="s">
        <v>1556</v>
      </c>
      <c r="B1561" s="2" t="s">
        <v>1557</v>
      </c>
      <c r="C1561" s="10"/>
      <c r="D1561" s="19"/>
      <c r="E1561" s="10" t="s">
        <v>639</v>
      </c>
      <c r="F1561" s="5">
        <v>40909</v>
      </c>
      <c r="G1561" s="14"/>
      <c r="H1561" s="6"/>
      <c r="I1561" s="15">
        <v>4698.15</v>
      </c>
      <c r="J1561" s="7">
        <f t="shared" si="42"/>
        <v>4228.335</v>
      </c>
      <c r="K1561" s="20"/>
      <c r="L1561" s="55"/>
      <c r="M1561" s="56"/>
      <c r="N1561" s="19"/>
      <c r="O1561" s="56"/>
      <c r="P1561" s="57"/>
      <c r="Q1561" s="46"/>
      <c r="R1561" s="58"/>
    </row>
    <row r="1562" spans="1:18" ht="18.75">
      <c r="A1562" s="20" t="s">
        <v>1558</v>
      </c>
      <c r="B1562" s="2" t="s">
        <v>1559</v>
      </c>
      <c r="C1562" s="10"/>
      <c r="D1562" s="19"/>
      <c r="E1562" s="10" t="s">
        <v>639</v>
      </c>
      <c r="F1562" s="5">
        <v>40909</v>
      </c>
      <c r="G1562" s="14"/>
      <c r="H1562" s="6"/>
      <c r="I1562" s="15">
        <v>2118.58</v>
      </c>
      <c r="J1562" s="7">
        <f t="shared" si="42"/>
        <v>1906.722</v>
      </c>
      <c r="K1562" s="20"/>
      <c r="L1562" s="55"/>
      <c r="M1562" s="56"/>
      <c r="N1562" s="19"/>
      <c r="O1562" s="56"/>
      <c r="P1562" s="57"/>
      <c r="Q1562" s="46"/>
      <c r="R1562" s="58"/>
    </row>
    <row r="1563" spans="1:18" ht="18.75">
      <c r="A1563" s="20" t="s">
        <v>1560</v>
      </c>
      <c r="B1563" s="2" t="s">
        <v>1561</v>
      </c>
      <c r="C1563" s="10"/>
      <c r="D1563" s="19"/>
      <c r="E1563" s="10" t="s">
        <v>639</v>
      </c>
      <c r="F1563" s="5">
        <v>40909</v>
      </c>
      <c r="G1563" s="14"/>
      <c r="H1563" s="6"/>
      <c r="I1563" s="15">
        <v>3032.69</v>
      </c>
      <c r="J1563" s="7">
        <f t="shared" si="42"/>
        <v>2729.4210000000003</v>
      </c>
      <c r="K1563" s="20"/>
      <c r="L1563" s="55"/>
      <c r="M1563" s="56"/>
      <c r="N1563" s="19"/>
      <c r="O1563" s="56"/>
      <c r="P1563" s="57"/>
      <c r="Q1563" s="46"/>
      <c r="R1563" s="58"/>
    </row>
    <row r="1564" spans="1:18" ht="18.75">
      <c r="A1564" s="20" t="s">
        <v>1562</v>
      </c>
      <c r="B1564" s="2" t="s">
        <v>1563</v>
      </c>
      <c r="C1564" s="10"/>
      <c r="D1564" s="19"/>
      <c r="E1564" s="10" t="s">
        <v>639</v>
      </c>
      <c r="F1564" s="5">
        <v>40909</v>
      </c>
      <c r="G1564" s="14"/>
      <c r="H1564" s="6"/>
      <c r="I1564" s="15">
        <v>4291.36</v>
      </c>
      <c r="J1564" s="7">
        <f t="shared" si="42"/>
        <v>3862.2239999999997</v>
      </c>
      <c r="K1564" s="20"/>
      <c r="L1564" s="55"/>
      <c r="M1564" s="56"/>
      <c r="N1564" s="19"/>
      <c r="O1564" s="56"/>
      <c r="P1564" s="57"/>
      <c r="Q1564" s="46"/>
      <c r="R1564" s="58"/>
    </row>
    <row r="1565" spans="1:18" ht="18.75">
      <c r="A1565" s="20" t="s">
        <v>1564</v>
      </c>
      <c r="B1565" s="2" t="s">
        <v>1565</v>
      </c>
      <c r="C1565" s="10"/>
      <c r="D1565" s="19"/>
      <c r="E1565" s="10" t="s">
        <v>639</v>
      </c>
      <c r="F1565" s="5">
        <v>40909</v>
      </c>
      <c r="G1565" s="14"/>
      <c r="H1565" s="6"/>
      <c r="I1565" s="15">
        <v>4663.36</v>
      </c>
      <c r="J1565" s="7">
        <f t="shared" si="42"/>
        <v>4197.023999999999</v>
      </c>
      <c r="K1565" s="20"/>
      <c r="L1565" s="55"/>
      <c r="M1565" s="56"/>
      <c r="N1565" s="19"/>
      <c r="O1565" s="56"/>
      <c r="P1565" s="57"/>
      <c r="Q1565" s="46"/>
      <c r="R1565" s="58"/>
    </row>
    <row r="1566" spans="1:18" ht="18.75">
      <c r="A1566" s="90" t="s">
        <v>1566</v>
      </c>
      <c r="B1566" s="90"/>
      <c r="C1566" s="90"/>
      <c r="D1566" s="90"/>
      <c r="E1566" s="90"/>
      <c r="F1566" s="90"/>
      <c r="G1566" s="90"/>
      <c r="H1566" s="90"/>
      <c r="I1566" s="15"/>
      <c r="J1566" s="7"/>
      <c r="K1566" s="91"/>
      <c r="L1566" s="91"/>
      <c r="M1566" s="91"/>
      <c r="N1566" s="91"/>
      <c r="O1566" s="91"/>
      <c r="P1566" s="91"/>
      <c r="Q1566" s="91"/>
      <c r="R1566" s="91"/>
    </row>
    <row r="1567" spans="1:18" ht="18.75">
      <c r="A1567" s="20" t="s">
        <v>1567</v>
      </c>
      <c r="B1567" s="2" t="s">
        <v>1568</v>
      </c>
      <c r="C1567" s="10"/>
      <c r="D1567" s="19"/>
      <c r="E1567" s="10" t="s">
        <v>639</v>
      </c>
      <c r="F1567" s="5">
        <v>40909</v>
      </c>
      <c r="G1567" s="14"/>
      <c r="H1567" s="6"/>
      <c r="I1567" s="15">
        <v>1110.52</v>
      </c>
      <c r="J1567" s="7">
        <f t="shared" si="42"/>
        <v>999.468</v>
      </c>
      <c r="K1567" s="20"/>
      <c r="L1567" s="55"/>
      <c r="M1567" s="56"/>
      <c r="N1567" s="19"/>
      <c r="O1567" s="56"/>
      <c r="P1567" s="57"/>
      <c r="Q1567" s="46"/>
      <c r="R1567" s="58"/>
    </row>
    <row r="1568" spans="1:18" ht="18.75">
      <c r="A1568" s="20" t="s">
        <v>1569</v>
      </c>
      <c r="B1568" s="2" t="s">
        <v>1570</v>
      </c>
      <c r="C1568" s="10"/>
      <c r="D1568" s="19"/>
      <c r="E1568" s="10" t="s">
        <v>639</v>
      </c>
      <c r="F1568" s="5">
        <v>40909</v>
      </c>
      <c r="G1568" s="14"/>
      <c r="H1568" s="6"/>
      <c r="I1568" s="15">
        <v>486.55</v>
      </c>
      <c r="J1568" s="7">
        <f t="shared" si="42"/>
        <v>437.89500000000004</v>
      </c>
      <c r="K1568" s="20"/>
      <c r="L1568" s="55"/>
      <c r="M1568" s="56"/>
      <c r="N1568" s="19"/>
      <c r="O1568" s="56"/>
      <c r="P1568" s="57"/>
      <c r="Q1568" s="46"/>
      <c r="R1568" s="58"/>
    </row>
    <row r="1569" spans="1:18" ht="18.75">
      <c r="A1569" s="20" t="s">
        <v>1571</v>
      </c>
      <c r="B1569" s="2" t="s">
        <v>1572</v>
      </c>
      <c r="C1569" s="10"/>
      <c r="D1569" s="19"/>
      <c r="E1569" s="10" t="s">
        <v>639</v>
      </c>
      <c r="F1569" s="5">
        <v>40909</v>
      </c>
      <c r="G1569" s="14"/>
      <c r="H1569" s="6"/>
      <c r="I1569" s="15">
        <v>1402.54</v>
      </c>
      <c r="J1569" s="7">
        <f t="shared" si="42"/>
        <v>1262.286</v>
      </c>
      <c r="K1569" s="20"/>
      <c r="L1569" s="55"/>
      <c r="M1569" s="56"/>
      <c r="N1569" s="19"/>
      <c r="O1569" s="56"/>
      <c r="P1569" s="57"/>
      <c r="Q1569" s="46"/>
      <c r="R1569" s="58"/>
    </row>
    <row r="1570" spans="1:18" ht="18.75">
      <c r="A1570" s="20" t="s">
        <v>1573</v>
      </c>
      <c r="B1570" s="2" t="s">
        <v>1574</v>
      </c>
      <c r="C1570" s="10"/>
      <c r="D1570" s="19"/>
      <c r="E1570" s="10" t="s">
        <v>639</v>
      </c>
      <c r="F1570" s="5">
        <v>40909</v>
      </c>
      <c r="G1570" s="14"/>
      <c r="H1570" s="6"/>
      <c r="I1570" s="15">
        <v>619.09</v>
      </c>
      <c r="J1570" s="7">
        <f t="shared" si="42"/>
        <v>557.181</v>
      </c>
      <c r="K1570" s="20"/>
      <c r="L1570" s="55"/>
      <c r="M1570" s="56"/>
      <c r="N1570" s="19"/>
      <c r="O1570" s="56"/>
      <c r="P1570" s="57"/>
      <c r="Q1570" s="46"/>
      <c r="R1570" s="58"/>
    </row>
    <row r="1571" spans="1:18" ht="18.75">
      <c r="A1571" s="20" t="s">
        <v>1575</v>
      </c>
      <c r="B1571" s="2" t="s">
        <v>1576</v>
      </c>
      <c r="C1571" s="10"/>
      <c r="D1571" s="19"/>
      <c r="E1571" s="10" t="s">
        <v>639</v>
      </c>
      <c r="F1571" s="5">
        <v>40909</v>
      </c>
      <c r="G1571" s="14"/>
      <c r="H1571" s="6"/>
      <c r="I1571" s="15">
        <v>396.05</v>
      </c>
      <c r="J1571" s="7">
        <f t="shared" si="42"/>
        <v>356.445</v>
      </c>
      <c r="K1571" s="20"/>
      <c r="L1571" s="55"/>
      <c r="M1571" s="56"/>
      <c r="N1571" s="19"/>
      <c r="O1571" s="56"/>
      <c r="P1571" s="57"/>
      <c r="Q1571" s="46"/>
      <c r="R1571" s="58"/>
    </row>
    <row r="1572" spans="1:18" ht="18.75">
      <c r="A1572" s="20" t="s">
        <v>1577</v>
      </c>
      <c r="B1572" s="2" t="s">
        <v>1578</v>
      </c>
      <c r="C1572" s="10"/>
      <c r="D1572" s="19"/>
      <c r="E1572" s="10" t="s">
        <v>639</v>
      </c>
      <c r="F1572" s="5">
        <v>40909</v>
      </c>
      <c r="G1572" s="14"/>
      <c r="H1572" s="6"/>
      <c r="I1572" s="15">
        <v>583.74</v>
      </c>
      <c r="J1572" s="7">
        <f t="shared" si="42"/>
        <v>525.366</v>
      </c>
      <c r="K1572" s="20"/>
      <c r="L1572" s="55"/>
      <c r="M1572" s="56"/>
      <c r="N1572" s="19"/>
      <c r="O1572" s="56"/>
      <c r="P1572" s="57"/>
      <c r="Q1572" s="46"/>
      <c r="R1572" s="58"/>
    </row>
    <row r="1573" spans="1:18" ht="18.75">
      <c r="A1573" s="90" t="s">
        <v>1579</v>
      </c>
      <c r="B1573" s="90"/>
      <c r="C1573" s="90"/>
      <c r="D1573" s="90"/>
      <c r="E1573" s="90"/>
      <c r="F1573" s="90"/>
      <c r="G1573" s="90"/>
      <c r="H1573" s="90"/>
      <c r="I1573" s="15"/>
      <c r="J1573" s="7"/>
      <c r="K1573" s="91"/>
      <c r="L1573" s="91"/>
      <c r="M1573" s="91"/>
      <c r="N1573" s="91"/>
      <c r="O1573" s="91"/>
      <c r="P1573" s="91"/>
      <c r="Q1573" s="91"/>
      <c r="R1573" s="91"/>
    </row>
    <row r="1574" spans="1:18" ht="18.75">
      <c r="A1574" s="20" t="s">
        <v>1580</v>
      </c>
      <c r="B1574" s="2" t="s">
        <v>1581</v>
      </c>
      <c r="C1574" s="10"/>
      <c r="D1574" s="19"/>
      <c r="E1574" s="10" t="s">
        <v>639</v>
      </c>
      <c r="F1574" s="5">
        <v>40909</v>
      </c>
      <c r="G1574" s="14"/>
      <c r="H1574" s="6"/>
      <c r="I1574" s="15">
        <v>1185.07</v>
      </c>
      <c r="J1574" s="7">
        <f aca="true" t="shared" si="43" ref="J1574:J1637">I1574*0.9</f>
        <v>1066.5629999999999</v>
      </c>
      <c r="K1574" s="20"/>
      <c r="L1574" s="55"/>
      <c r="M1574" s="56"/>
      <c r="N1574" s="19"/>
      <c r="O1574" s="56"/>
      <c r="P1574" s="57"/>
      <c r="Q1574" s="46"/>
      <c r="R1574" s="58"/>
    </row>
    <row r="1575" spans="1:18" ht="18.75">
      <c r="A1575" s="20" t="s">
        <v>1582</v>
      </c>
      <c r="B1575" s="2" t="s">
        <v>1583</v>
      </c>
      <c r="C1575" s="10"/>
      <c r="D1575" s="19"/>
      <c r="E1575" s="10" t="s">
        <v>639</v>
      </c>
      <c r="F1575" s="5">
        <v>40909</v>
      </c>
      <c r="G1575" s="14"/>
      <c r="H1575" s="6"/>
      <c r="I1575" s="15">
        <v>1604.89</v>
      </c>
      <c r="J1575" s="7">
        <f t="shared" si="43"/>
        <v>1444.401</v>
      </c>
      <c r="K1575" s="20"/>
      <c r="L1575" s="55"/>
      <c r="M1575" s="56"/>
      <c r="N1575" s="19"/>
      <c r="O1575" s="56"/>
      <c r="P1575" s="57"/>
      <c r="Q1575" s="46"/>
      <c r="R1575" s="58"/>
    </row>
    <row r="1576" spans="1:18" ht="18.75">
      <c r="A1576" s="90" t="s">
        <v>1584</v>
      </c>
      <c r="B1576" s="90"/>
      <c r="C1576" s="90"/>
      <c r="D1576" s="90"/>
      <c r="E1576" s="90"/>
      <c r="F1576" s="90"/>
      <c r="G1576" s="90"/>
      <c r="H1576" s="90"/>
      <c r="I1576" s="15"/>
      <c r="J1576" s="7"/>
      <c r="K1576" s="91"/>
      <c r="L1576" s="91"/>
      <c r="M1576" s="91"/>
      <c r="N1576" s="91"/>
      <c r="O1576" s="91"/>
      <c r="P1576" s="91"/>
      <c r="Q1576" s="91"/>
      <c r="R1576" s="91"/>
    </row>
    <row r="1577" spans="1:18" ht="18.75">
      <c r="A1577" s="20" t="s">
        <v>1585</v>
      </c>
      <c r="B1577" s="2" t="s">
        <v>1586</v>
      </c>
      <c r="C1577" s="10"/>
      <c r="D1577" s="19"/>
      <c r="E1577" s="10" t="s">
        <v>639</v>
      </c>
      <c r="F1577" s="5">
        <v>40909</v>
      </c>
      <c r="G1577" s="14"/>
      <c r="H1577" s="6"/>
      <c r="I1577" s="15">
        <v>1343.35</v>
      </c>
      <c r="J1577" s="7">
        <f t="shared" si="43"/>
        <v>1209.0149999999999</v>
      </c>
      <c r="K1577" s="20"/>
      <c r="L1577" s="55"/>
      <c r="M1577" s="56"/>
      <c r="N1577" s="19"/>
      <c r="O1577" s="56"/>
      <c r="P1577" s="57"/>
      <c r="Q1577" s="46"/>
      <c r="R1577" s="58"/>
    </row>
    <row r="1578" spans="1:18" ht="18.75">
      <c r="A1578" s="20" t="s">
        <v>1587</v>
      </c>
      <c r="B1578" s="2" t="s">
        <v>1588</v>
      </c>
      <c r="C1578" s="10"/>
      <c r="D1578" s="19"/>
      <c r="E1578" s="10" t="s">
        <v>639</v>
      </c>
      <c r="F1578" s="5">
        <v>40909</v>
      </c>
      <c r="G1578" s="14"/>
      <c r="H1578" s="6"/>
      <c r="I1578" s="15">
        <v>1326.91</v>
      </c>
      <c r="J1578" s="7">
        <f t="shared" si="43"/>
        <v>1194.219</v>
      </c>
      <c r="K1578" s="20"/>
      <c r="L1578" s="55"/>
      <c r="M1578" s="56"/>
      <c r="N1578" s="19"/>
      <c r="O1578" s="56"/>
      <c r="P1578" s="57"/>
      <c r="Q1578" s="46"/>
      <c r="R1578" s="58"/>
    </row>
    <row r="1579" spans="1:18" ht="18.75">
      <c r="A1579" s="20" t="s">
        <v>1589</v>
      </c>
      <c r="B1579" s="2" t="s">
        <v>1590</v>
      </c>
      <c r="C1579" s="10"/>
      <c r="D1579" s="19"/>
      <c r="E1579" s="10" t="s">
        <v>639</v>
      </c>
      <c r="F1579" s="5">
        <v>40909</v>
      </c>
      <c r="G1579" s="14"/>
      <c r="H1579" s="6"/>
      <c r="I1579" s="15">
        <v>1679.59</v>
      </c>
      <c r="J1579" s="7">
        <f t="shared" si="43"/>
        <v>1511.6309999999999</v>
      </c>
      <c r="K1579" s="20"/>
      <c r="L1579" s="55"/>
      <c r="M1579" s="56"/>
      <c r="N1579" s="19"/>
      <c r="O1579" s="56"/>
      <c r="P1579" s="57"/>
      <c r="Q1579" s="46"/>
      <c r="R1579" s="58"/>
    </row>
    <row r="1580" spans="1:18" ht="18.75">
      <c r="A1580" s="20" t="s">
        <v>1591</v>
      </c>
      <c r="B1580" s="2" t="s">
        <v>1592</v>
      </c>
      <c r="C1580" s="10"/>
      <c r="D1580" s="19"/>
      <c r="E1580" s="10" t="s">
        <v>639</v>
      </c>
      <c r="F1580" s="5">
        <v>40909</v>
      </c>
      <c r="G1580" s="14"/>
      <c r="H1580" s="6"/>
      <c r="I1580" s="15">
        <v>1655.23</v>
      </c>
      <c r="J1580" s="7">
        <f t="shared" si="43"/>
        <v>1489.707</v>
      </c>
      <c r="K1580" s="20"/>
      <c r="L1580" s="55"/>
      <c r="M1580" s="56"/>
      <c r="N1580" s="19"/>
      <c r="O1580" s="56"/>
      <c r="P1580" s="57"/>
      <c r="Q1580" s="46"/>
      <c r="R1580" s="58"/>
    </row>
    <row r="1581" spans="1:18" ht="18.75">
      <c r="A1581" s="20" t="s">
        <v>1593</v>
      </c>
      <c r="B1581" s="2" t="s">
        <v>1594</v>
      </c>
      <c r="C1581" s="10"/>
      <c r="D1581" s="19"/>
      <c r="E1581" s="10" t="s">
        <v>639</v>
      </c>
      <c r="F1581" s="5">
        <v>40909</v>
      </c>
      <c r="G1581" s="14"/>
      <c r="H1581" s="6"/>
      <c r="I1581" s="15">
        <v>1747.85</v>
      </c>
      <c r="J1581" s="7">
        <f t="shared" si="43"/>
        <v>1573.065</v>
      </c>
      <c r="K1581" s="20"/>
      <c r="L1581" s="55"/>
      <c r="M1581" s="56"/>
      <c r="N1581" s="19"/>
      <c r="O1581" s="56"/>
      <c r="P1581" s="57"/>
      <c r="Q1581" s="46"/>
      <c r="R1581" s="58"/>
    </row>
    <row r="1582" spans="1:18" ht="18.75">
      <c r="A1582" s="20" t="s">
        <v>1595</v>
      </c>
      <c r="B1582" s="2" t="s">
        <v>1596</v>
      </c>
      <c r="C1582" s="10"/>
      <c r="D1582" s="19"/>
      <c r="E1582" s="10" t="s">
        <v>639</v>
      </c>
      <c r="F1582" s="5">
        <v>40909</v>
      </c>
      <c r="G1582" s="14"/>
      <c r="H1582" s="6"/>
      <c r="I1582" s="15">
        <v>1797.37</v>
      </c>
      <c r="J1582" s="7">
        <f t="shared" si="43"/>
        <v>1617.633</v>
      </c>
      <c r="K1582" s="20"/>
      <c r="L1582" s="55"/>
      <c r="M1582" s="56"/>
      <c r="N1582" s="19"/>
      <c r="O1582" s="56"/>
      <c r="P1582" s="57"/>
      <c r="Q1582" s="46"/>
      <c r="R1582" s="58"/>
    </row>
    <row r="1583" spans="1:18" ht="18.75">
      <c r="A1583" s="20" t="s">
        <v>1597</v>
      </c>
      <c r="B1583" s="2" t="s">
        <v>1598</v>
      </c>
      <c r="C1583" s="10"/>
      <c r="D1583" s="19"/>
      <c r="E1583" s="10" t="s">
        <v>639</v>
      </c>
      <c r="F1583" s="5">
        <v>40909</v>
      </c>
      <c r="G1583" s="14"/>
      <c r="H1583" s="6"/>
      <c r="I1583" s="15">
        <v>1864.47</v>
      </c>
      <c r="J1583" s="7">
        <f t="shared" si="43"/>
        <v>1678.0230000000001</v>
      </c>
      <c r="K1583" s="20"/>
      <c r="L1583" s="55"/>
      <c r="M1583" s="56"/>
      <c r="N1583" s="19"/>
      <c r="O1583" s="56"/>
      <c r="P1583" s="57"/>
      <c r="Q1583" s="46"/>
      <c r="R1583" s="58"/>
    </row>
    <row r="1584" spans="1:18" ht="18.75">
      <c r="A1584" s="20" t="s">
        <v>1599</v>
      </c>
      <c r="B1584" s="2" t="s">
        <v>1600</v>
      </c>
      <c r="C1584" s="10"/>
      <c r="D1584" s="19"/>
      <c r="E1584" s="10" t="s">
        <v>639</v>
      </c>
      <c r="F1584" s="5">
        <v>40909</v>
      </c>
      <c r="G1584" s="14"/>
      <c r="H1584" s="6"/>
      <c r="I1584" s="15">
        <v>2176.64</v>
      </c>
      <c r="J1584" s="7">
        <f t="shared" si="43"/>
        <v>1958.9759999999999</v>
      </c>
      <c r="K1584" s="20"/>
      <c r="L1584" s="55"/>
      <c r="M1584" s="56"/>
      <c r="N1584" s="19"/>
      <c r="O1584" s="56"/>
      <c r="P1584" s="57"/>
      <c r="Q1584" s="46"/>
      <c r="R1584" s="58"/>
    </row>
    <row r="1585" spans="1:18" ht="18.75">
      <c r="A1585" s="20" t="s">
        <v>1601</v>
      </c>
      <c r="B1585" s="2" t="s">
        <v>1602</v>
      </c>
      <c r="C1585" s="10"/>
      <c r="D1585" s="19"/>
      <c r="E1585" s="10" t="s">
        <v>639</v>
      </c>
      <c r="F1585" s="5">
        <v>40909</v>
      </c>
      <c r="G1585" s="14"/>
      <c r="H1585" s="6"/>
      <c r="I1585" s="15">
        <v>2360.82</v>
      </c>
      <c r="J1585" s="7">
        <f t="shared" si="43"/>
        <v>2124.7380000000003</v>
      </c>
      <c r="K1585" s="20"/>
      <c r="L1585" s="55"/>
      <c r="M1585" s="56"/>
      <c r="N1585" s="19"/>
      <c r="O1585" s="56"/>
      <c r="P1585" s="57"/>
      <c r="Q1585" s="46"/>
      <c r="R1585" s="58"/>
    </row>
    <row r="1586" spans="1:18" ht="18.75">
      <c r="A1586" s="20" t="s">
        <v>1603</v>
      </c>
      <c r="B1586" s="2" t="s">
        <v>1604</v>
      </c>
      <c r="C1586" s="10"/>
      <c r="D1586" s="19"/>
      <c r="E1586" s="10" t="s">
        <v>639</v>
      </c>
      <c r="F1586" s="5">
        <v>40909</v>
      </c>
      <c r="G1586" s="14"/>
      <c r="H1586" s="6"/>
      <c r="I1586" s="15">
        <v>2218.14</v>
      </c>
      <c r="J1586" s="7">
        <f t="shared" si="43"/>
        <v>1996.326</v>
      </c>
      <c r="K1586" s="20"/>
      <c r="L1586" s="55"/>
      <c r="M1586" s="56"/>
      <c r="N1586" s="19"/>
      <c r="O1586" s="56"/>
      <c r="P1586" s="57"/>
      <c r="Q1586" s="46"/>
      <c r="R1586" s="58"/>
    </row>
    <row r="1587" spans="1:18" ht="18.75">
      <c r="A1587" s="20" t="s">
        <v>1605</v>
      </c>
      <c r="B1587" s="2" t="s">
        <v>1606</v>
      </c>
      <c r="C1587" s="10"/>
      <c r="D1587" s="19"/>
      <c r="E1587" s="10" t="s">
        <v>639</v>
      </c>
      <c r="F1587" s="5">
        <v>40909</v>
      </c>
      <c r="G1587" s="14"/>
      <c r="H1587" s="6"/>
      <c r="I1587" s="15">
        <v>3898.91</v>
      </c>
      <c r="J1587" s="7">
        <f t="shared" si="43"/>
        <v>3509.019</v>
      </c>
      <c r="K1587" s="20"/>
      <c r="L1587" s="55"/>
      <c r="M1587" s="56"/>
      <c r="N1587" s="19"/>
      <c r="O1587" s="56"/>
      <c r="P1587" s="57"/>
      <c r="Q1587" s="46"/>
      <c r="R1587" s="58"/>
    </row>
    <row r="1588" spans="1:18" ht="18.75">
      <c r="A1588" s="20" t="s">
        <v>1607</v>
      </c>
      <c r="B1588" s="2" t="s">
        <v>1608</v>
      </c>
      <c r="C1588" s="10"/>
      <c r="D1588" s="19"/>
      <c r="E1588" s="10" t="s">
        <v>639</v>
      </c>
      <c r="F1588" s="5">
        <v>40909</v>
      </c>
      <c r="G1588" s="14"/>
      <c r="H1588" s="6"/>
      <c r="I1588" s="15">
        <v>4252.62</v>
      </c>
      <c r="J1588" s="7">
        <f t="shared" si="43"/>
        <v>3827.358</v>
      </c>
      <c r="K1588" s="20"/>
      <c r="L1588" s="55"/>
      <c r="M1588" s="56"/>
      <c r="N1588" s="19"/>
      <c r="O1588" s="56"/>
      <c r="P1588" s="57"/>
      <c r="Q1588" s="46"/>
      <c r="R1588" s="58"/>
    </row>
    <row r="1589" spans="1:18" ht="18.75">
      <c r="A1589" s="90" t="s">
        <v>1609</v>
      </c>
      <c r="B1589" s="90"/>
      <c r="C1589" s="90"/>
      <c r="D1589" s="90"/>
      <c r="E1589" s="90"/>
      <c r="F1589" s="90"/>
      <c r="G1589" s="90"/>
      <c r="H1589" s="90"/>
      <c r="I1589" s="15"/>
      <c r="J1589" s="7"/>
      <c r="K1589" s="91"/>
      <c r="L1589" s="91"/>
      <c r="M1589" s="91"/>
      <c r="N1589" s="91"/>
      <c r="O1589" s="91"/>
      <c r="P1589" s="91"/>
      <c r="Q1589" s="91"/>
      <c r="R1589" s="91"/>
    </row>
    <row r="1590" spans="1:18" ht="18.75">
      <c r="A1590" s="20" t="s">
        <v>1610</v>
      </c>
      <c r="B1590" s="2" t="s">
        <v>1611</v>
      </c>
      <c r="C1590" s="10"/>
      <c r="D1590" s="19"/>
      <c r="E1590" s="10" t="s">
        <v>1021</v>
      </c>
      <c r="F1590" s="5">
        <v>40909</v>
      </c>
      <c r="G1590" s="14"/>
      <c r="H1590" s="6"/>
      <c r="I1590" s="15">
        <v>1910.37</v>
      </c>
      <c r="J1590" s="7">
        <f t="shared" si="43"/>
        <v>1719.3329999999999</v>
      </c>
      <c r="K1590" s="20"/>
      <c r="L1590" s="55"/>
      <c r="M1590" s="56"/>
      <c r="N1590" s="19"/>
      <c r="O1590" s="56"/>
      <c r="P1590" s="57"/>
      <c r="Q1590" s="46"/>
      <c r="R1590" s="58"/>
    </row>
    <row r="1591" spans="1:18" ht="18.75">
      <c r="A1591" s="20" t="s">
        <v>1612</v>
      </c>
      <c r="B1591" s="2" t="s">
        <v>1613</v>
      </c>
      <c r="C1591" s="10"/>
      <c r="D1591" s="19"/>
      <c r="E1591" s="10" t="s">
        <v>1021</v>
      </c>
      <c r="F1591" s="5">
        <v>40909</v>
      </c>
      <c r="G1591" s="14"/>
      <c r="H1591" s="6"/>
      <c r="I1591" s="15">
        <v>1486.65</v>
      </c>
      <c r="J1591" s="7">
        <f t="shared" si="43"/>
        <v>1337.9850000000001</v>
      </c>
      <c r="K1591" s="20"/>
      <c r="L1591" s="55"/>
      <c r="M1591" s="56"/>
      <c r="N1591" s="19"/>
      <c r="O1591" s="56"/>
      <c r="P1591" s="57"/>
      <c r="Q1591" s="46"/>
      <c r="R1591" s="58"/>
    </row>
    <row r="1592" spans="1:18" ht="18.75">
      <c r="A1592" s="20" t="s">
        <v>1614</v>
      </c>
      <c r="B1592" s="2" t="s">
        <v>1615</v>
      </c>
      <c r="C1592" s="10"/>
      <c r="D1592" s="19"/>
      <c r="E1592" s="10" t="s">
        <v>1021</v>
      </c>
      <c r="F1592" s="5">
        <v>40909</v>
      </c>
      <c r="G1592" s="14"/>
      <c r="H1592" s="6"/>
      <c r="I1592" s="15">
        <v>2261.29</v>
      </c>
      <c r="J1592" s="7">
        <f t="shared" si="43"/>
        <v>2035.161</v>
      </c>
      <c r="K1592" s="20"/>
      <c r="L1592" s="55"/>
      <c r="M1592" s="56"/>
      <c r="N1592" s="19"/>
      <c r="O1592" s="56"/>
      <c r="P1592" s="57"/>
      <c r="Q1592" s="46"/>
      <c r="R1592" s="58"/>
    </row>
    <row r="1593" spans="1:18" ht="18.75">
      <c r="A1593" s="20" t="s">
        <v>1616</v>
      </c>
      <c r="B1593" s="2" t="s">
        <v>1617</v>
      </c>
      <c r="C1593" s="10"/>
      <c r="D1593" s="19"/>
      <c r="E1593" s="10" t="s">
        <v>1021</v>
      </c>
      <c r="F1593" s="5">
        <v>40909</v>
      </c>
      <c r="G1593" s="14"/>
      <c r="H1593" s="6"/>
      <c r="I1593" s="15">
        <v>1528.54</v>
      </c>
      <c r="J1593" s="7">
        <f t="shared" si="43"/>
        <v>1375.686</v>
      </c>
      <c r="K1593" s="20"/>
      <c r="L1593" s="55"/>
      <c r="M1593" s="56"/>
      <c r="N1593" s="19"/>
      <c r="O1593" s="56"/>
      <c r="P1593" s="57"/>
      <c r="Q1593" s="46"/>
      <c r="R1593" s="58"/>
    </row>
    <row r="1594" spans="1:18" ht="18.75">
      <c r="A1594" s="20" t="s">
        <v>1618</v>
      </c>
      <c r="B1594" s="2" t="s">
        <v>1619</v>
      </c>
      <c r="C1594" s="10"/>
      <c r="D1594" s="19"/>
      <c r="E1594" s="10" t="s">
        <v>1021</v>
      </c>
      <c r="F1594" s="5">
        <v>40909</v>
      </c>
      <c r="G1594" s="14"/>
      <c r="H1594" s="6"/>
      <c r="I1594" s="15">
        <v>1253.19</v>
      </c>
      <c r="J1594" s="7">
        <f t="shared" si="43"/>
        <v>1127.871</v>
      </c>
      <c r="K1594" s="20"/>
      <c r="L1594" s="55"/>
      <c r="M1594" s="56"/>
      <c r="N1594" s="19"/>
      <c r="O1594" s="56"/>
      <c r="P1594" s="57"/>
      <c r="Q1594" s="46"/>
      <c r="R1594" s="58"/>
    </row>
    <row r="1595" spans="1:18" ht="18.75">
      <c r="A1595" s="20" t="s">
        <v>1620</v>
      </c>
      <c r="B1595" s="2" t="s">
        <v>1621</v>
      </c>
      <c r="C1595" s="10"/>
      <c r="D1595" s="19"/>
      <c r="E1595" s="10" t="s">
        <v>639</v>
      </c>
      <c r="F1595" s="5">
        <v>40909</v>
      </c>
      <c r="G1595" s="14"/>
      <c r="H1595" s="6"/>
      <c r="I1595" s="15">
        <v>506.81</v>
      </c>
      <c r="J1595" s="7">
        <f t="shared" si="43"/>
        <v>456.129</v>
      </c>
      <c r="K1595" s="20"/>
      <c r="L1595" s="55"/>
      <c r="M1595" s="56"/>
      <c r="N1595" s="19"/>
      <c r="O1595" s="56"/>
      <c r="P1595" s="57"/>
      <c r="Q1595" s="46"/>
      <c r="R1595" s="58"/>
    </row>
    <row r="1596" spans="1:18" ht="18.75">
      <c r="A1596" s="20" t="s">
        <v>1622</v>
      </c>
      <c r="B1596" s="2" t="s">
        <v>1623</v>
      </c>
      <c r="C1596" s="10"/>
      <c r="D1596" s="19"/>
      <c r="E1596" s="10" t="s">
        <v>1021</v>
      </c>
      <c r="F1596" s="5">
        <v>40909</v>
      </c>
      <c r="G1596" s="14"/>
      <c r="H1596" s="6"/>
      <c r="I1596" s="15">
        <v>291.96</v>
      </c>
      <c r="J1596" s="7">
        <f t="shared" si="43"/>
        <v>262.764</v>
      </c>
      <c r="K1596" s="20"/>
      <c r="L1596" s="55"/>
      <c r="M1596" s="56"/>
      <c r="N1596" s="19"/>
      <c r="O1596" s="56"/>
      <c r="P1596" s="57"/>
      <c r="Q1596" s="46"/>
      <c r="R1596" s="58"/>
    </row>
    <row r="1597" spans="1:18" ht="18.75">
      <c r="A1597" s="20" t="s">
        <v>1624</v>
      </c>
      <c r="B1597" s="2" t="s">
        <v>1625</v>
      </c>
      <c r="C1597" s="30"/>
      <c r="D1597" s="19"/>
      <c r="E1597" s="10" t="s">
        <v>767</v>
      </c>
      <c r="F1597" s="5">
        <v>40909</v>
      </c>
      <c r="G1597" s="14"/>
      <c r="H1597" s="6"/>
      <c r="I1597" s="15">
        <v>256.53</v>
      </c>
      <c r="J1597" s="7">
        <f t="shared" si="43"/>
        <v>230.87699999999998</v>
      </c>
      <c r="K1597" s="20"/>
      <c r="L1597" s="55"/>
      <c r="M1597" s="67"/>
      <c r="N1597" s="19"/>
      <c r="O1597" s="56"/>
      <c r="P1597" s="57"/>
      <c r="Q1597" s="46"/>
      <c r="R1597" s="58"/>
    </row>
    <row r="1598" spans="1:18" ht="18.75">
      <c r="A1598" s="20" t="s">
        <v>1626</v>
      </c>
      <c r="B1598" s="2" t="s">
        <v>1627</v>
      </c>
      <c r="C1598" s="10"/>
      <c r="D1598" s="19"/>
      <c r="E1598" s="10" t="s">
        <v>1021</v>
      </c>
      <c r="F1598" s="5">
        <v>40909</v>
      </c>
      <c r="G1598" s="14"/>
      <c r="H1598" s="6"/>
      <c r="I1598" s="15">
        <v>391.78</v>
      </c>
      <c r="J1598" s="7">
        <f t="shared" si="43"/>
        <v>352.602</v>
      </c>
      <c r="K1598" s="20"/>
      <c r="L1598" s="55"/>
      <c r="M1598" s="56"/>
      <c r="N1598" s="19"/>
      <c r="O1598" s="56"/>
      <c r="P1598" s="57"/>
      <c r="Q1598" s="46"/>
      <c r="R1598" s="58"/>
    </row>
    <row r="1599" spans="1:18" ht="18.75">
      <c r="A1599" s="20" t="s">
        <v>1628</v>
      </c>
      <c r="B1599" s="2" t="s">
        <v>1629</v>
      </c>
      <c r="C1599" s="10"/>
      <c r="D1599" s="19"/>
      <c r="E1599" s="10" t="s">
        <v>1021</v>
      </c>
      <c r="F1599" s="5">
        <v>40909</v>
      </c>
      <c r="G1599" s="14"/>
      <c r="H1599" s="6"/>
      <c r="I1599" s="15">
        <v>373.78</v>
      </c>
      <c r="J1599" s="7">
        <f t="shared" si="43"/>
        <v>336.402</v>
      </c>
      <c r="K1599" s="20"/>
      <c r="L1599" s="55"/>
      <c r="M1599" s="56"/>
      <c r="N1599" s="19"/>
      <c r="O1599" s="56"/>
      <c r="P1599" s="57"/>
      <c r="Q1599" s="46"/>
      <c r="R1599" s="58"/>
    </row>
    <row r="1600" spans="1:18" ht="18.75">
      <c r="A1600" s="20" t="s">
        <v>1630</v>
      </c>
      <c r="B1600" s="2" t="s">
        <v>1631</v>
      </c>
      <c r="C1600" s="10"/>
      <c r="D1600" s="19"/>
      <c r="E1600" s="10" t="s">
        <v>639</v>
      </c>
      <c r="F1600" s="5">
        <v>40909</v>
      </c>
      <c r="G1600" s="14"/>
      <c r="H1600" s="6"/>
      <c r="I1600" s="15">
        <v>525.41</v>
      </c>
      <c r="J1600" s="7">
        <f t="shared" si="43"/>
        <v>472.86899999999997</v>
      </c>
      <c r="K1600" s="20"/>
      <c r="L1600" s="55"/>
      <c r="M1600" s="56"/>
      <c r="N1600" s="19"/>
      <c r="O1600" s="56"/>
      <c r="P1600" s="57"/>
      <c r="Q1600" s="46"/>
      <c r="R1600" s="58"/>
    </row>
    <row r="1601" spans="1:18" ht="18.75">
      <c r="A1601" s="20" t="s">
        <v>1632</v>
      </c>
      <c r="B1601" s="2" t="s">
        <v>1633</v>
      </c>
      <c r="C1601" s="10"/>
      <c r="D1601" s="19"/>
      <c r="E1601" s="10" t="s">
        <v>639</v>
      </c>
      <c r="F1601" s="5">
        <v>40909</v>
      </c>
      <c r="G1601" s="14"/>
      <c r="H1601" s="6"/>
      <c r="I1601" s="15">
        <v>497.64</v>
      </c>
      <c r="J1601" s="7">
        <f t="shared" si="43"/>
        <v>447.876</v>
      </c>
      <c r="K1601" s="20"/>
      <c r="L1601" s="55"/>
      <c r="M1601" s="56"/>
      <c r="N1601" s="19"/>
      <c r="O1601" s="56"/>
      <c r="P1601" s="57"/>
      <c r="Q1601" s="46"/>
      <c r="R1601" s="58"/>
    </row>
    <row r="1602" spans="1:18" ht="18.75">
      <c r="A1602" s="20" t="s">
        <v>1634</v>
      </c>
      <c r="B1602" s="2" t="s">
        <v>1635</v>
      </c>
      <c r="C1602" s="30"/>
      <c r="D1602" s="19"/>
      <c r="E1602" s="10" t="s">
        <v>767</v>
      </c>
      <c r="F1602" s="5">
        <v>40909</v>
      </c>
      <c r="G1602" s="14"/>
      <c r="H1602" s="6"/>
      <c r="I1602" s="15">
        <v>380.22</v>
      </c>
      <c r="J1602" s="7">
        <f t="shared" si="43"/>
        <v>342.19800000000004</v>
      </c>
      <c r="K1602" s="20"/>
      <c r="L1602" s="55"/>
      <c r="M1602" s="67"/>
      <c r="N1602" s="19"/>
      <c r="O1602" s="56"/>
      <c r="P1602" s="57"/>
      <c r="Q1602" s="46"/>
      <c r="R1602" s="58"/>
    </row>
    <row r="1603" spans="1:18" ht="18.75">
      <c r="A1603" s="20" t="s">
        <v>1636</v>
      </c>
      <c r="B1603" s="2" t="s">
        <v>1637</v>
      </c>
      <c r="C1603" s="10"/>
      <c r="D1603" s="19"/>
      <c r="E1603" s="10" t="s">
        <v>1021</v>
      </c>
      <c r="F1603" s="5">
        <v>40909</v>
      </c>
      <c r="G1603" s="14"/>
      <c r="H1603" s="6"/>
      <c r="I1603" s="15">
        <v>414.11</v>
      </c>
      <c r="J1603" s="7">
        <f t="shared" si="43"/>
        <v>372.699</v>
      </c>
      <c r="K1603" s="20"/>
      <c r="L1603" s="55"/>
      <c r="M1603" s="56"/>
      <c r="N1603" s="19"/>
      <c r="O1603" s="56"/>
      <c r="P1603" s="57"/>
      <c r="Q1603" s="46"/>
      <c r="R1603" s="58"/>
    </row>
    <row r="1604" spans="1:18" ht="18.75">
      <c r="A1604" s="20" t="s">
        <v>1638</v>
      </c>
      <c r="B1604" s="2" t="s">
        <v>1639</v>
      </c>
      <c r="C1604" s="10"/>
      <c r="D1604" s="19"/>
      <c r="E1604" s="10" t="s">
        <v>639</v>
      </c>
      <c r="F1604" s="5">
        <v>40909</v>
      </c>
      <c r="G1604" s="14"/>
      <c r="H1604" s="6"/>
      <c r="I1604" s="15">
        <v>495.21</v>
      </c>
      <c r="J1604" s="7">
        <f t="shared" si="43"/>
        <v>445.68899999999996</v>
      </c>
      <c r="K1604" s="20"/>
      <c r="L1604" s="55"/>
      <c r="M1604" s="56"/>
      <c r="N1604" s="19"/>
      <c r="O1604" s="56"/>
      <c r="P1604" s="57"/>
      <c r="Q1604" s="46"/>
      <c r="R1604" s="58"/>
    </row>
    <row r="1605" spans="1:18" ht="18.75">
      <c r="A1605" s="20" t="s">
        <v>1640</v>
      </c>
      <c r="B1605" s="2" t="s">
        <v>1641</v>
      </c>
      <c r="C1605" s="10"/>
      <c r="D1605" s="19"/>
      <c r="E1605" s="10" t="s">
        <v>1021</v>
      </c>
      <c r="F1605" s="5">
        <v>40909</v>
      </c>
      <c r="G1605" s="14"/>
      <c r="H1605" s="6"/>
      <c r="I1605" s="15">
        <v>204.88</v>
      </c>
      <c r="J1605" s="7">
        <f t="shared" si="43"/>
        <v>184.392</v>
      </c>
      <c r="K1605" s="20"/>
      <c r="L1605" s="55"/>
      <c r="M1605" s="56"/>
      <c r="N1605" s="19"/>
      <c r="O1605" s="56"/>
      <c r="P1605" s="57"/>
      <c r="Q1605" s="46"/>
      <c r="R1605" s="58"/>
    </row>
    <row r="1606" spans="1:18" ht="18.75">
      <c r="A1606" s="20" t="s">
        <v>1642</v>
      </c>
      <c r="B1606" s="2" t="s">
        <v>1643</v>
      </c>
      <c r="C1606" s="10"/>
      <c r="D1606" s="19"/>
      <c r="E1606" s="10" t="s">
        <v>1021</v>
      </c>
      <c r="F1606" s="5">
        <v>40909</v>
      </c>
      <c r="G1606" s="14"/>
      <c r="H1606" s="6"/>
      <c r="I1606" s="15">
        <v>280.68</v>
      </c>
      <c r="J1606" s="7">
        <f t="shared" si="43"/>
        <v>252.61200000000002</v>
      </c>
      <c r="K1606" s="20"/>
      <c r="L1606" s="55"/>
      <c r="M1606" s="56"/>
      <c r="N1606" s="19"/>
      <c r="O1606" s="56"/>
      <c r="P1606" s="57"/>
      <c r="Q1606" s="46"/>
      <c r="R1606" s="58"/>
    </row>
    <row r="1607" spans="1:18" ht="18.75">
      <c r="A1607" s="20" t="s">
        <v>1644</v>
      </c>
      <c r="B1607" s="2" t="s">
        <v>1645</v>
      </c>
      <c r="C1607" s="10"/>
      <c r="D1607" s="19"/>
      <c r="E1607" s="10" t="s">
        <v>1021</v>
      </c>
      <c r="F1607" s="5">
        <v>40909</v>
      </c>
      <c r="G1607" s="14"/>
      <c r="H1607" s="6"/>
      <c r="I1607" s="15">
        <v>235.11</v>
      </c>
      <c r="J1607" s="7">
        <f t="shared" si="43"/>
        <v>211.59900000000002</v>
      </c>
      <c r="K1607" s="20"/>
      <c r="L1607" s="55"/>
      <c r="M1607" s="56"/>
      <c r="N1607" s="19"/>
      <c r="O1607" s="56"/>
      <c r="P1607" s="57"/>
      <c r="Q1607" s="46"/>
      <c r="R1607" s="58"/>
    </row>
    <row r="1608" spans="1:18" ht="18.75">
      <c r="A1608" s="20" t="s">
        <v>1646</v>
      </c>
      <c r="B1608" s="2" t="s">
        <v>1647</v>
      </c>
      <c r="C1608" s="10"/>
      <c r="D1608" s="19"/>
      <c r="E1608" s="10" t="s">
        <v>767</v>
      </c>
      <c r="F1608" s="5">
        <v>40909</v>
      </c>
      <c r="G1608" s="14"/>
      <c r="H1608" s="6"/>
      <c r="I1608" s="15">
        <v>314.05</v>
      </c>
      <c r="J1608" s="7">
        <f t="shared" si="43"/>
        <v>282.64500000000004</v>
      </c>
      <c r="K1608" s="20"/>
      <c r="L1608" s="55"/>
      <c r="M1608" s="56"/>
      <c r="N1608" s="19"/>
      <c r="O1608" s="56"/>
      <c r="P1608" s="57"/>
      <c r="Q1608" s="46"/>
      <c r="R1608" s="58"/>
    </row>
    <row r="1609" spans="1:18" ht="18.75">
      <c r="A1609" s="20" t="s">
        <v>1648</v>
      </c>
      <c r="B1609" s="2" t="s">
        <v>1649</v>
      </c>
      <c r="C1609" s="10"/>
      <c r="D1609" s="19"/>
      <c r="E1609" s="10" t="s">
        <v>1021</v>
      </c>
      <c r="F1609" s="5">
        <v>40909</v>
      </c>
      <c r="G1609" s="14"/>
      <c r="H1609" s="6"/>
      <c r="I1609" s="15">
        <v>449.05</v>
      </c>
      <c r="J1609" s="7">
        <f t="shared" si="43"/>
        <v>404.14500000000004</v>
      </c>
      <c r="K1609" s="20"/>
      <c r="L1609" s="55"/>
      <c r="M1609" s="56"/>
      <c r="N1609" s="19"/>
      <c r="O1609" s="56"/>
      <c r="P1609" s="57"/>
      <c r="Q1609" s="46"/>
      <c r="R1609" s="58"/>
    </row>
    <row r="1610" spans="1:18" ht="18.75">
      <c r="A1610" s="20" t="s">
        <v>1650</v>
      </c>
      <c r="B1610" s="2" t="s">
        <v>1651</v>
      </c>
      <c r="C1610" s="10"/>
      <c r="D1610" s="19"/>
      <c r="E1610" s="10" t="s">
        <v>1021</v>
      </c>
      <c r="F1610" s="5">
        <v>40909</v>
      </c>
      <c r="G1610" s="14"/>
      <c r="H1610" s="6"/>
      <c r="I1610" s="15">
        <v>1053.43</v>
      </c>
      <c r="J1610" s="7">
        <f t="shared" si="43"/>
        <v>948.0870000000001</v>
      </c>
      <c r="K1610" s="20"/>
      <c r="L1610" s="55"/>
      <c r="M1610" s="56"/>
      <c r="N1610" s="19"/>
      <c r="O1610" s="56"/>
      <c r="P1610" s="57"/>
      <c r="Q1610" s="46"/>
      <c r="R1610" s="58"/>
    </row>
    <row r="1611" spans="1:18" ht="18.75">
      <c r="A1611" s="20" t="s">
        <v>1652</v>
      </c>
      <c r="B1611" s="2" t="s">
        <v>1653</v>
      </c>
      <c r="C1611" s="10"/>
      <c r="D1611" s="19"/>
      <c r="E1611" s="10" t="s">
        <v>1021</v>
      </c>
      <c r="F1611" s="5">
        <v>40909</v>
      </c>
      <c r="G1611" s="14"/>
      <c r="H1611" s="6"/>
      <c r="I1611" s="15">
        <v>641.37</v>
      </c>
      <c r="J1611" s="7">
        <f t="shared" si="43"/>
        <v>577.2330000000001</v>
      </c>
      <c r="K1611" s="20"/>
      <c r="L1611" s="55"/>
      <c r="M1611" s="56"/>
      <c r="N1611" s="19"/>
      <c r="O1611" s="56"/>
      <c r="P1611" s="57"/>
      <c r="Q1611" s="46"/>
      <c r="R1611" s="58"/>
    </row>
    <row r="1612" spans="1:18" ht="18.75">
      <c r="A1612" s="20" t="s">
        <v>1654</v>
      </c>
      <c r="B1612" s="2" t="s">
        <v>1655</v>
      </c>
      <c r="C1612" s="10"/>
      <c r="D1612" s="19"/>
      <c r="E1612" s="10" t="s">
        <v>1021</v>
      </c>
      <c r="F1612" s="5">
        <v>40909</v>
      </c>
      <c r="G1612" s="14"/>
      <c r="H1612" s="6"/>
      <c r="I1612" s="15">
        <v>574.19</v>
      </c>
      <c r="J1612" s="7">
        <f t="shared" si="43"/>
        <v>516.7710000000001</v>
      </c>
      <c r="K1612" s="20"/>
      <c r="L1612" s="55"/>
      <c r="M1612" s="56"/>
      <c r="N1612" s="19"/>
      <c r="O1612" s="56"/>
      <c r="P1612" s="57"/>
      <c r="Q1612" s="46"/>
      <c r="R1612" s="58"/>
    </row>
    <row r="1613" spans="1:18" ht="18.75">
      <c r="A1613" s="20" t="s">
        <v>1656</v>
      </c>
      <c r="B1613" s="2" t="s">
        <v>1657</v>
      </c>
      <c r="C1613" s="10"/>
      <c r="D1613" s="19"/>
      <c r="E1613" s="10" t="s">
        <v>1021</v>
      </c>
      <c r="F1613" s="5">
        <v>40909</v>
      </c>
      <c r="G1613" s="14"/>
      <c r="H1613" s="6"/>
      <c r="I1613" s="15">
        <v>1436.15</v>
      </c>
      <c r="J1613" s="7">
        <f t="shared" si="43"/>
        <v>1292.535</v>
      </c>
      <c r="K1613" s="20"/>
      <c r="L1613" s="55"/>
      <c r="M1613" s="56"/>
      <c r="N1613" s="19"/>
      <c r="O1613" s="56"/>
      <c r="P1613" s="57"/>
      <c r="Q1613" s="46"/>
      <c r="R1613" s="58"/>
    </row>
    <row r="1614" spans="1:18" ht="18.75">
      <c r="A1614" s="20" t="s">
        <v>1658</v>
      </c>
      <c r="B1614" s="2" t="s">
        <v>1659</v>
      </c>
      <c r="C1614" s="10"/>
      <c r="D1614" s="19"/>
      <c r="E1614" s="10" t="s">
        <v>1021</v>
      </c>
      <c r="F1614" s="5">
        <v>40909</v>
      </c>
      <c r="G1614" s="14"/>
      <c r="H1614" s="6"/>
      <c r="I1614" s="15">
        <v>544.99</v>
      </c>
      <c r="J1614" s="7">
        <f t="shared" si="43"/>
        <v>490.49100000000004</v>
      </c>
      <c r="K1614" s="20"/>
      <c r="L1614" s="55"/>
      <c r="M1614" s="56"/>
      <c r="N1614" s="19"/>
      <c r="O1614" s="56"/>
      <c r="P1614" s="57"/>
      <c r="Q1614" s="46"/>
      <c r="R1614" s="58"/>
    </row>
    <row r="1615" spans="1:18" ht="18.75">
      <c r="A1615" s="20" t="s">
        <v>1660</v>
      </c>
      <c r="B1615" s="2" t="s">
        <v>1661</v>
      </c>
      <c r="C1615" s="10"/>
      <c r="D1615" s="19"/>
      <c r="E1615" s="10" t="s">
        <v>639</v>
      </c>
      <c r="F1615" s="5">
        <v>40909</v>
      </c>
      <c r="G1615" s="14"/>
      <c r="H1615" s="6"/>
      <c r="I1615" s="15">
        <v>736.23</v>
      </c>
      <c r="J1615" s="7">
        <f t="shared" si="43"/>
        <v>662.6070000000001</v>
      </c>
      <c r="K1615" s="20"/>
      <c r="L1615" s="55"/>
      <c r="M1615" s="56"/>
      <c r="N1615" s="19"/>
      <c r="O1615" s="56"/>
      <c r="P1615" s="57"/>
      <c r="Q1615" s="46"/>
      <c r="R1615" s="58"/>
    </row>
    <row r="1616" spans="1:18" ht="18.75">
      <c r="A1616" s="20" t="s">
        <v>1662</v>
      </c>
      <c r="B1616" s="2" t="s">
        <v>1663</v>
      </c>
      <c r="C1616" s="10"/>
      <c r="D1616" s="19"/>
      <c r="E1616" s="10" t="s">
        <v>1021</v>
      </c>
      <c r="F1616" s="5">
        <v>40909</v>
      </c>
      <c r="G1616" s="14"/>
      <c r="H1616" s="6"/>
      <c r="I1616" s="15">
        <v>505.56</v>
      </c>
      <c r="J1616" s="7">
        <f t="shared" si="43"/>
        <v>455.004</v>
      </c>
      <c r="K1616" s="20"/>
      <c r="L1616" s="55"/>
      <c r="M1616" s="56"/>
      <c r="N1616" s="19"/>
      <c r="O1616" s="56"/>
      <c r="P1616" s="57"/>
      <c r="Q1616" s="46"/>
      <c r="R1616" s="58"/>
    </row>
    <row r="1617" spans="1:18" ht="18.75">
      <c r="A1617" s="20" t="s">
        <v>1664</v>
      </c>
      <c r="B1617" s="2" t="s">
        <v>1665</v>
      </c>
      <c r="C1617" s="10"/>
      <c r="D1617" s="19"/>
      <c r="E1617" s="10" t="s">
        <v>639</v>
      </c>
      <c r="F1617" s="5">
        <v>40909</v>
      </c>
      <c r="G1617" s="14"/>
      <c r="H1617" s="6"/>
      <c r="I1617" s="15">
        <v>733.98</v>
      </c>
      <c r="J1617" s="7">
        <f t="shared" si="43"/>
        <v>660.582</v>
      </c>
      <c r="K1617" s="20"/>
      <c r="L1617" s="55"/>
      <c r="M1617" s="56"/>
      <c r="N1617" s="19"/>
      <c r="O1617" s="56"/>
      <c r="P1617" s="57"/>
      <c r="Q1617" s="46"/>
      <c r="R1617" s="58"/>
    </row>
    <row r="1618" spans="1:18" ht="18.75">
      <c r="A1618" s="20" t="s">
        <v>1666</v>
      </c>
      <c r="B1618" s="2" t="s">
        <v>1667</v>
      </c>
      <c r="C1618" s="10"/>
      <c r="D1618" s="19"/>
      <c r="E1618" s="10" t="s">
        <v>639</v>
      </c>
      <c r="F1618" s="5">
        <v>40909</v>
      </c>
      <c r="G1618" s="14"/>
      <c r="H1618" s="6"/>
      <c r="I1618" s="15">
        <v>607.49</v>
      </c>
      <c r="J1618" s="7">
        <f t="shared" si="43"/>
        <v>546.741</v>
      </c>
      <c r="K1618" s="20"/>
      <c r="L1618" s="55"/>
      <c r="M1618" s="56"/>
      <c r="N1618" s="19"/>
      <c r="O1618" s="56"/>
      <c r="P1618" s="57"/>
      <c r="Q1618" s="46"/>
      <c r="R1618" s="58"/>
    </row>
    <row r="1619" spans="1:18" ht="18.75">
      <c r="A1619" s="20" t="s">
        <v>1668</v>
      </c>
      <c r="B1619" s="2" t="s">
        <v>1669</v>
      </c>
      <c r="C1619" s="10"/>
      <c r="D1619" s="19"/>
      <c r="E1619" s="10" t="s">
        <v>767</v>
      </c>
      <c r="F1619" s="5">
        <v>40909</v>
      </c>
      <c r="G1619" s="14"/>
      <c r="H1619" s="6"/>
      <c r="I1619" s="15">
        <v>1844.26</v>
      </c>
      <c r="J1619" s="7">
        <f t="shared" si="43"/>
        <v>1659.834</v>
      </c>
      <c r="K1619" s="20"/>
      <c r="L1619" s="55"/>
      <c r="M1619" s="56"/>
      <c r="N1619" s="19"/>
      <c r="O1619" s="56"/>
      <c r="P1619" s="57"/>
      <c r="Q1619" s="46"/>
      <c r="R1619" s="58"/>
    </row>
    <row r="1620" spans="1:18" ht="18.75">
      <c r="A1620" s="20" t="s">
        <v>1670</v>
      </c>
      <c r="B1620" s="2" t="s">
        <v>1671</v>
      </c>
      <c r="C1620" s="10"/>
      <c r="D1620" s="19"/>
      <c r="E1620" s="10" t="s">
        <v>639</v>
      </c>
      <c r="F1620" s="5">
        <v>40909</v>
      </c>
      <c r="G1620" s="14"/>
      <c r="H1620" s="6"/>
      <c r="I1620" s="15">
        <v>450.45</v>
      </c>
      <c r="J1620" s="7">
        <f t="shared" si="43"/>
        <v>405.405</v>
      </c>
      <c r="K1620" s="20"/>
      <c r="L1620" s="55"/>
      <c r="M1620" s="56"/>
      <c r="N1620" s="19"/>
      <c r="O1620" s="56"/>
      <c r="P1620" s="57"/>
      <c r="Q1620" s="46"/>
      <c r="R1620" s="58"/>
    </row>
    <row r="1621" spans="1:18" ht="18.75">
      <c r="A1621" s="20" t="s">
        <v>1672</v>
      </c>
      <c r="B1621" s="2" t="s">
        <v>1673</v>
      </c>
      <c r="C1621" s="10"/>
      <c r="D1621" s="19"/>
      <c r="E1621" s="10" t="s">
        <v>639</v>
      </c>
      <c r="F1621" s="5">
        <v>40909</v>
      </c>
      <c r="G1621" s="14"/>
      <c r="H1621" s="6"/>
      <c r="I1621" s="15">
        <v>1108.1</v>
      </c>
      <c r="J1621" s="7">
        <f t="shared" si="43"/>
        <v>997.29</v>
      </c>
      <c r="K1621" s="20"/>
      <c r="L1621" s="55"/>
      <c r="M1621" s="56"/>
      <c r="N1621" s="19"/>
      <c r="O1621" s="56"/>
      <c r="P1621" s="57"/>
      <c r="Q1621" s="46"/>
      <c r="R1621" s="58"/>
    </row>
    <row r="1622" spans="1:18" ht="18.75">
      <c r="A1622" s="20" t="s">
        <v>1674</v>
      </c>
      <c r="B1622" s="2" t="s">
        <v>1675</v>
      </c>
      <c r="C1622" s="10"/>
      <c r="D1622" s="19"/>
      <c r="E1622" s="10" t="s">
        <v>639</v>
      </c>
      <c r="F1622" s="5">
        <v>40909</v>
      </c>
      <c r="G1622" s="14"/>
      <c r="H1622" s="6"/>
      <c r="I1622" s="15">
        <v>402.28</v>
      </c>
      <c r="J1622" s="7">
        <f t="shared" si="43"/>
        <v>362.05199999999996</v>
      </c>
      <c r="K1622" s="20"/>
      <c r="L1622" s="55"/>
      <c r="M1622" s="56"/>
      <c r="N1622" s="19"/>
      <c r="O1622" s="56"/>
      <c r="P1622" s="57"/>
      <c r="Q1622" s="46"/>
      <c r="R1622" s="58"/>
    </row>
    <row r="1623" spans="1:18" ht="18.75">
      <c r="A1623" s="20" t="s">
        <v>1676</v>
      </c>
      <c r="B1623" s="2" t="s">
        <v>1677</v>
      </c>
      <c r="C1623" s="10"/>
      <c r="D1623" s="19"/>
      <c r="E1623" s="10" t="s">
        <v>1021</v>
      </c>
      <c r="F1623" s="5">
        <v>40909</v>
      </c>
      <c r="G1623" s="14"/>
      <c r="H1623" s="6"/>
      <c r="I1623" s="15">
        <v>537.01</v>
      </c>
      <c r="J1623" s="7">
        <f t="shared" si="43"/>
        <v>483.309</v>
      </c>
      <c r="K1623" s="20"/>
      <c r="L1623" s="55"/>
      <c r="M1623" s="56"/>
      <c r="N1623" s="19"/>
      <c r="O1623" s="56"/>
      <c r="P1623" s="57"/>
      <c r="Q1623" s="46"/>
      <c r="R1623" s="58"/>
    </row>
    <row r="1624" spans="1:18" ht="18.75">
      <c r="A1624" s="90" t="s">
        <v>1678</v>
      </c>
      <c r="B1624" s="90"/>
      <c r="C1624" s="90"/>
      <c r="D1624" s="90"/>
      <c r="E1624" s="90"/>
      <c r="F1624" s="90"/>
      <c r="G1624" s="90"/>
      <c r="H1624" s="90"/>
      <c r="I1624" s="15"/>
      <c r="J1624" s="7"/>
      <c r="K1624" s="91"/>
      <c r="L1624" s="91"/>
      <c r="M1624" s="91"/>
      <c r="N1624" s="91"/>
      <c r="O1624" s="91"/>
      <c r="P1624" s="91"/>
      <c r="Q1624" s="91"/>
      <c r="R1624" s="91"/>
    </row>
    <row r="1625" spans="1:18" ht="18.75">
      <c r="A1625" s="20" t="s">
        <v>1679</v>
      </c>
      <c r="B1625" s="2" t="s">
        <v>1680</v>
      </c>
      <c r="C1625" s="10"/>
      <c r="D1625" s="19"/>
      <c r="E1625" s="10" t="s">
        <v>639</v>
      </c>
      <c r="F1625" s="5">
        <v>40909</v>
      </c>
      <c r="G1625" s="14"/>
      <c r="H1625" s="6"/>
      <c r="I1625" s="15">
        <v>306.01</v>
      </c>
      <c r="J1625" s="7">
        <f t="shared" si="43"/>
        <v>275.409</v>
      </c>
      <c r="K1625" s="20"/>
      <c r="L1625" s="55"/>
      <c r="M1625" s="56"/>
      <c r="N1625" s="19"/>
      <c r="O1625" s="56"/>
      <c r="P1625" s="57"/>
      <c r="Q1625" s="46"/>
      <c r="R1625" s="58"/>
    </row>
    <row r="1626" spans="1:18" ht="18.75">
      <c r="A1626" s="20" t="s">
        <v>1681</v>
      </c>
      <c r="B1626" s="2" t="s">
        <v>1682</v>
      </c>
      <c r="C1626" s="10"/>
      <c r="D1626" s="19"/>
      <c r="E1626" s="10" t="s">
        <v>639</v>
      </c>
      <c r="F1626" s="5">
        <v>40909</v>
      </c>
      <c r="G1626" s="14"/>
      <c r="H1626" s="6"/>
      <c r="I1626" s="15">
        <v>259.1</v>
      </c>
      <c r="J1626" s="7">
        <f t="shared" si="43"/>
        <v>233.19000000000003</v>
      </c>
      <c r="K1626" s="20"/>
      <c r="L1626" s="55"/>
      <c r="M1626" s="56"/>
      <c r="N1626" s="19"/>
      <c r="O1626" s="56"/>
      <c r="P1626" s="57"/>
      <c r="Q1626" s="46"/>
      <c r="R1626" s="58"/>
    </row>
    <row r="1627" spans="1:18" ht="18.75">
      <c r="A1627" s="20" t="s">
        <v>1683</v>
      </c>
      <c r="B1627" s="2" t="s">
        <v>1684</v>
      </c>
      <c r="C1627" s="10"/>
      <c r="D1627" s="19"/>
      <c r="E1627" s="10" t="s">
        <v>639</v>
      </c>
      <c r="F1627" s="5">
        <v>40909</v>
      </c>
      <c r="G1627" s="14"/>
      <c r="H1627" s="6"/>
      <c r="I1627" s="15">
        <v>364.98</v>
      </c>
      <c r="J1627" s="7">
        <f t="shared" si="43"/>
        <v>328.482</v>
      </c>
      <c r="K1627" s="20"/>
      <c r="L1627" s="55"/>
      <c r="M1627" s="56"/>
      <c r="N1627" s="19"/>
      <c r="O1627" s="56"/>
      <c r="P1627" s="57"/>
      <c r="Q1627" s="46"/>
      <c r="R1627" s="58"/>
    </row>
    <row r="1628" spans="1:18" ht="18.75">
      <c r="A1628" s="20" t="s">
        <v>1685</v>
      </c>
      <c r="B1628" s="2" t="s">
        <v>1686</v>
      </c>
      <c r="C1628" s="10"/>
      <c r="D1628" s="19"/>
      <c r="E1628" s="10" t="s">
        <v>639</v>
      </c>
      <c r="F1628" s="5">
        <v>40909</v>
      </c>
      <c r="G1628" s="14"/>
      <c r="H1628" s="6"/>
      <c r="I1628" s="15">
        <v>355.44</v>
      </c>
      <c r="J1628" s="7">
        <f t="shared" si="43"/>
        <v>319.896</v>
      </c>
      <c r="K1628" s="20"/>
      <c r="L1628" s="55"/>
      <c r="M1628" s="56"/>
      <c r="N1628" s="19"/>
      <c r="O1628" s="56"/>
      <c r="P1628" s="57"/>
      <c r="Q1628" s="46"/>
      <c r="R1628" s="58"/>
    </row>
    <row r="1629" spans="1:18" ht="18.75">
      <c r="A1629" s="20" t="s">
        <v>1687</v>
      </c>
      <c r="B1629" s="2" t="s">
        <v>1688</v>
      </c>
      <c r="C1629" s="10"/>
      <c r="D1629" s="19"/>
      <c r="E1629" s="10" t="s">
        <v>639</v>
      </c>
      <c r="F1629" s="5">
        <v>40909</v>
      </c>
      <c r="G1629" s="14"/>
      <c r="H1629" s="6"/>
      <c r="I1629" s="15">
        <v>617.67</v>
      </c>
      <c r="J1629" s="7">
        <f t="shared" si="43"/>
        <v>555.903</v>
      </c>
      <c r="K1629" s="20"/>
      <c r="L1629" s="55"/>
      <c r="M1629" s="56"/>
      <c r="N1629" s="19"/>
      <c r="O1629" s="56"/>
      <c r="P1629" s="57"/>
      <c r="Q1629" s="46"/>
      <c r="R1629" s="58"/>
    </row>
    <row r="1630" spans="1:18" ht="18.75">
      <c r="A1630" s="20" t="s">
        <v>1689</v>
      </c>
      <c r="B1630" s="2" t="s">
        <v>1690</v>
      </c>
      <c r="C1630" s="10"/>
      <c r="D1630" s="19"/>
      <c r="E1630" s="10" t="s">
        <v>639</v>
      </c>
      <c r="F1630" s="5">
        <v>40909</v>
      </c>
      <c r="G1630" s="14"/>
      <c r="H1630" s="6"/>
      <c r="I1630" s="15">
        <v>472.45</v>
      </c>
      <c r="J1630" s="7">
        <f t="shared" si="43"/>
        <v>425.205</v>
      </c>
      <c r="K1630" s="20"/>
      <c r="L1630" s="55"/>
      <c r="M1630" s="56"/>
      <c r="N1630" s="19"/>
      <c r="O1630" s="56"/>
      <c r="P1630" s="57"/>
      <c r="Q1630" s="46"/>
      <c r="R1630" s="58"/>
    </row>
    <row r="1631" spans="1:18" ht="18.75">
      <c r="A1631" s="20" t="s">
        <v>1691</v>
      </c>
      <c r="B1631" s="2" t="s">
        <v>1692</v>
      </c>
      <c r="C1631" s="10"/>
      <c r="D1631" s="19"/>
      <c r="E1631" s="10" t="s">
        <v>639</v>
      </c>
      <c r="F1631" s="5">
        <v>40909</v>
      </c>
      <c r="G1631" s="14"/>
      <c r="H1631" s="6"/>
      <c r="I1631" s="15">
        <v>70.2</v>
      </c>
      <c r="J1631" s="7">
        <f t="shared" si="43"/>
        <v>63.18000000000001</v>
      </c>
      <c r="K1631" s="20"/>
      <c r="L1631" s="55"/>
      <c r="M1631" s="56"/>
      <c r="N1631" s="19"/>
      <c r="O1631" s="56"/>
      <c r="P1631" s="57"/>
      <c r="Q1631" s="46"/>
      <c r="R1631" s="58"/>
    </row>
    <row r="1632" spans="1:18" ht="18.75">
      <c r="A1632" s="20" t="s">
        <v>1693</v>
      </c>
      <c r="B1632" s="2" t="s">
        <v>1694</v>
      </c>
      <c r="C1632" s="10"/>
      <c r="D1632" s="19"/>
      <c r="E1632" s="10" t="s">
        <v>639</v>
      </c>
      <c r="F1632" s="5">
        <v>40909</v>
      </c>
      <c r="G1632" s="14"/>
      <c r="H1632" s="6"/>
      <c r="I1632" s="15">
        <v>93.74</v>
      </c>
      <c r="J1632" s="7">
        <f t="shared" si="43"/>
        <v>84.366</v>
      </c>
      <c r="K1632" s="20"/>
      <c r="L1632" s="55"/>
      <c r="M1632" s="56"/>
      <c r="N1632" s="19"/>
      <c r="O1632" s="56"/>
      <c r="P1632" s="57"/>
      <c r="Q1632" s="46"/>
      <c r="R1632" s="58"/>
    </row>
    <row r="1633" spans="1:18" ht="18.75">
      <c r="A1633" s="20" t="s">
        <v>1695</v>
      </c>
      <c r="B1633" s="2" t="s">
        <v>1696</v>
      </c>
      <c r="C1633" s="10"/>
      <c r="D1633" s="19"/>
      <c r="E1633" s="10" t="s">
        <v>639</v>
      </c>
      <c r="F1633" s="5">
        <v>40909</v>
      </c>
      <c r="G1633" s="14"/>
      <c r="H1633" s="6"/>
      <c r="I1633" s="15">
        <v>285.35</v>
      </c>
      <c r="J1633" s="7">
        <f t="shared" si="43"/>
        <v>256.81500000000005</v>
      </c>
      <c r="K1633" s="20"/>
      <c r="L1633" s="55"/>
      <c r="M1633" s="56"/>
      <c r="N1633" s="19"/>
      <c r="O1633" s="56"/>
      <c r="P1633" s="57"/>
      <c r="Q1633" s="46"/>
      <c r="R1633" s="58"/>
    </row>
    <row r="1634" spans="1:18" ht="18.75">
      <c r="A1634" s="20" t="s">
        <v>1697</v>
      </c>
      <c r="B1634" s="2" t="s">
        <v>1698</v>
      </c>
      <c r="C1634" s="10"/>
      <c r="D1634" s="19"/>
      <c r="E1634" s="10" t="s">
        <v>639</v>
      </c>
      <c r="F1634" s="5">
        <v>40909</v>
      </c>
      <c r="G1634" s="14"/>
      <c r="H1634" s="6"/>
      <c r="I1634" s="15">
        <v>458.97</v>
      </c>
      <c r="J1634" s="7">
        <f t="shared" si="43"/>
        <v>413.07300000000004</v>
      </c>
      <c r="K1634" s="20"/>
      <c r="L1634" s="55"/>
      <c r="M1634" s="56"/>
      <c r="N1634" s="19"/>
      <c r="O1634" s="56"/>
      <c r="P1634" s="57"/>
      <c r="Q1634" s="46"/>
      <c r="R1634" s="58"/>
    </row>
    <row r="1635" spans="1:18" ht="18.75">
      <c r="A1635" s="20" t="s">
        <v>1699</v>
      </c>
      <c r="B1635" s="2" t="s">
        <v>1700</v>
      </c>
      <c r="C1635" s="10"/>
      <c r="D1635" s="19"/>
      <c r="E1635" s="10" t="s">
        <v>639</v>
      </c>
      <c r="F1635" s="5">
        <v>40909</v>
      </c>
      <c r="G1635" s="14"/>
      <c r="H1635" s="6"/>
      <c r="I1635" s="15">
        <v>348.68</v>
      </c>
      <c r="J1635" s="7">
        <f t="shared" si="43"/>
        <v>313.812</v>
      </c>
      <c r="K1635" s="20"/>
      <c r="L1635" s="55"/>
      <c r="M1635" s="56"/>
      <c r="N1635" s="19"/>
      <c r="O1635" s="56"/>
      <c r="P1635" s="57"/>
      <c r="Q1635" s="46"/>
      <c r="R1635" s="58"/>
    </row>
    <row r="1636" spans="1:18" ht="18.75">
      <c r="A1636" s="20" t="s">
        <v>1701</v>
      </c>
      <c r="B1636" s="2" t="s">
        <v>1702</v>
      </c>
      <c r="C1636" s="10"/>
      <c r="D1636" s="19"/>
      <c r="E1636" s="10" t="s">
        <v>767</v>
      </c>
      <c r="F1636" s="5">
        <v>40909</v>
      </c>
      <c r="G1636" s="14"/>
      <c r="H1636" s="6"/>
      <c r="I1636" s="15">
        <v>648.27</v>
      </c>
      <c r="J1636" s="7">
        <f t="shared" si="43"/>
        <v>583.443</v>
      </c>
      <c r="K1636" s="20"/>
      <c r="L1636" s="55"/>
      <c r="M1636" s="56"/>
      <c r="N1636" s="19"/>
      <c r="O1636" s="56"/>
      <c r="P1636" s="57"/>
      <c r="Q1636" s="46"/>
      <c r="R1636" s="58"/>
    </row>
    <row r="1637" spans="1:18" ht="18.75">
      <c r="A1637" s="20" t="s">
        <v>1703</v>
      </c>
      <c r="B1637" s="2" t="s">
        <v>1704</v>
      </c>
      <c r="C1637" s="10"/>
      <c r="D1637" s="19"/>
      <c r="E1637" s="10" t="s">
        <v>639</v>
      </c>
      <c r="F1637" s="5">
        <v>40909</v>
      </c>
      <c r="G1637" s="14"/>
      <c r="H1637" s="6"/>
      <c r="I1637" s="15">
        <v>334.37</v>
      </c>
      <c r="J1637" s="7">
        <f t="shared" si="43"/>
        <v>300.933</v>
      </c>
      <c r="K1637" s="20"/>
      <c r="L1637" s="55"/>
      <c r="M1637" s="56"/>
      <c r="N1637" s="19"/>
      <c r="O1637" s="56"/>
      <c r="P1637" s="57"/>
      <c r="Q1637" s="46"/>
      <c r="R1637" s="58"/>
    </row>
    <row r="1638" spans="1:18" ht="18.75">
      <c r="A1638" s="20" t="s">
        <v>1705</v>
      </c>
      <c r="B1638" s="2" t="s">
        <v>1706</v>
      </c>
      <c r="C1638" s="10"/>
      <c r="D1638" s="19"/>
      <c r="E1638" s="10" t="s">
        <v>639</v>
      </c>
      <c r="F1638" s="5">
        <v>40909</v>
      </c>
      <c r="G1638" s="14"/>
      <c r="H1638" s="6"/>
      <c r="I1638" s="15">
        <v>454.95</v>
      </c>
      <c r="J1638" s="7">
        <f aca="true" t="shared" si="44" ref="J1638:J1701">I1638*0.9</f>
        <v>409.455</v>
      </c>
      <c r="K1638" s="20"/>
      <c r="L1638" s="55"/>
      <c r="M1638" s="56"/>
      <c r="N1638" s="19"/>
      <c r="O1638" s="56"/>
      <c r="P1638" s="57"/>
      <c r="Q1638" s="46"/>
      <c r="R1638" s="58"/>
    </row>
    <row r="1639" spans="1:18" ht="18.75">
      <c r="A1639" s="20" t="s">
        <v>1707</v>
      </c>
      <c r="B1639" s="2" t="s">
        <v>1708</v>
      </c>
      <c r="C1639" s="73"/>
      <c r="D1639" s="19"/>
      <c r="E1639" s="10" t="s">
        <v>639</v>
      </c>
      <c r="F1639" s="5">
        <v>40909</v>
      </c>
      <c r="G1639" s="14"/>
      <c r="H1639" s="6"/>
      <c r="I1639" s="15">
        <v>36.64</v>
      </c>
      <c r="J1639" s="7">
        <f t="shared" si="44"/>
        <v>32.976</v>
      </c>
      <c r="K1639" s="20"/>
      <c r="L1639" s="55"/>
      <c r="M1639" s="74"/>
      <c r="N1639" s="19"/>
      <c r="O1639" s="56"/>
      <c r="P1639" s="57"/>
      <c r="Q1639" s="46"/>
      <c r="R1639" s="58"/>
    </row>
    <row r="1640" spans="1:18" ht="18.75">
      <c r="A1640" s="20" t="s">
        <v>1709</v>
      </c>
      <c r="B1640" s="2" t="s">
        <v>1710</v>
      </c>
      <c r="C1640" s="10"/>
      <c r="D1640" s="19"/>
      <c r="E1640" s="10" t="s">
        <v>1021</v>
      </c>
      <c r="F1640" s="5">
        <v>40909</v>
      </c>
      <c r="G1640" s="14"/>
      <c r="H1640" s="6"/>
      <c r="I1640" s="15">
        <v>540.2</v>
      </c>
      <c r="J1640" s="7">
        <f t="shared" si="44"/>
        <v>486.18000000000006</v>
      </c>
      <c r="K1640" s="20"/>
      <c r="L1640" s="55"/>
      <c r="M1640" s="56"/>
      <c r="N1640" s="19"/>
      <c r="O1640" s="56"/>
      <c r="P1640" s="57"/>
      <c r="Q1640" s="46"/>
      <c r="R1640" s="58"/>
    </row>
    <row r="1641" spans="1:18" ht="18.75">
      <c r="A1641" s="20" t="s">
        <v>1711</v>
      </c>
      <c r="B1641" s="2" t="s">
        <v>1712</v>
      </c>
      <c r="C1641" s="10"/>
      <c r="D1641" s="19"/>
      <c r="E1641" s="10" t="s">
        <v>639</v>
      </c>
      <c r="F1641" s="5">
        <v>40909</v>
      </c>
      <c r="G1641" s="14"/>
      <c r="H1641" s="6"/>
      <c r="I1641" s="15">
        <v>319.58</v>
      </c>
      <c r="J1641" s="7">
        <f t="shared" si="44"/>
        <v>287.622</v>
      </c>
      <c r="K1641" s="20"/>
      <c r="L1641" s="55"/>
      <c r="M1641" s="56"/>
      <c r="N1641" s="19"/>
      <c r="O1641" s="56"/>
      <c r="P1641" s="57"/>
      <c r="Q1641" s="46"/>
      <c r="R1641" s="58"/>
    </row>
    <row r="1642" spans="1:18" ht="18.75">
      <c r="A1642" s="20" t="s">
        <v>1713</v>
      </c>
      <c r="B1642" s="2" t="s">
        <v>1669</v>
      </c>
      <c r="C1642" s="10"/>
      <c r="D1642" s="19"/>
      <c r="E1642" s="10" t="s">
        <v>790</v>
      </c>
      <c r="F1642" s="5">
        <v>40909</v>
      </c>
      <c r="G1642" s="14"/>
      <c r="H1642" s="6"/>
      <c r="I1642" s="15">
        <v>1191.51</v>
      </c>
      <c r="J1642" s="7">
        <f t="shared" si="44"/>
        <v>1072.359</v>
      </c>
      <c r="K1642" s="20"/>
      <c r="L1642" s="55"/>
      <c r="M1642" s="56"/>
      <c r="N1642" s="19"/>
      <c r="O1642" s="56"/>
      <c r="P1642" s="57"/>
      <c r="Q1642" s="46"/>
      <c r="R1642" s="58"/>
    </row>
    <row r="1643" spans="1:18" ht="18.75">
      <c r="A1643" s="20" t="s">
        <v>1714</v>
      </c>
      <c r="B1643" s="2" t="s">
        <v>1715</v>
      </c>
      <c r="C1643" s="10"/>
      <c r="D1643" s="19"/>
      <c r="E1643" s="10" t="s">
        <v>1021</v>
      </c>
      <c r="F1643" s="5">
        <v>40909</v>
      </c>
      <c r="G1643" s="14"/>
      <c r="H1643" s="6"/>
      <c r="I1643" s="15">
        <v>577.05</v>
      </c>
      <c r="J1643" s="7">
        <f t="shared" si="44"/>
        <v>519.345</v>
      </c>
      <c r="K1643" s="20"/>
      <c r="L1643" s="55"/>
      <c r="M1643" s="56"/>
      <c r="N1643" s="19"/>
      <c r="O1643" s="56"/>
      <c r="P1643" s="57"/>
      <c r="Q1643" s="46"/>
      <c r="R1643" s="58"/>
    </row>
    <row r="1644" spans="1:18" ht="18.75">
      <c r="A1644" s="20" t="s">
        <v>1716</v>
      </c>
      <c r="B1644" s="2" t="s">
        <v>1717</v>
      </c>
      <c r="C1644" s="10"/>
      <c r="D1644" s="19"/>
      <c r="E1644" s="10" t="s">
        <v>767</v>
      </c>
      <c r="F1644" s="5">
        <v>40909</v>
      </c>
      <c r="G1644" s="14"/>
      <c r="H1644" s="6"/>
      <c r="I1644" s="15">
        <v>1191.51</v>
      </c>
      <c r="J1644" s="7">
        <f t="shared" si="44"/>
        <v>1072.359</v>
      </c>
      <c r="K1644" s="20"/>
      <c r="L1644" s="55"/>
      <c r="M1644" s="56"/>
      <c r="N1644" s="19"/>
      <c r="O1644" s="56"/>
      <c r="P1644" s="57"/>
      <c r="Q1644" s="46"/>
      <c r="R1644" s="58"/>
    </row>
    <row r="1645" spans="1:18" ht="18.75">
      <c r="A1645" s="20" t="s">
        <v>1718</v>
      </c>
      <c r="B1645" s="2" t="s">
        <v>1719</v>
      </c>
      <c r="C1645" s="10"/>
      <c r="D1645" s="19"/>
      <c r="E1645" s="10" t="s">
        <v>639</v>
      </c>
      <c r="F1645" s="5">
        <v>40909</v>
      </c>
      <c r="G1645" s="14"/>
      <c r="H1645" s="6"/>
      <c r="I1645" s="15">
        <v>44.41</v>
      </c>
      <c r="J1645" s="7">
        <f t="shared" si="44"/>
        <v>39.969</v>
      </c>
      <c r="K1645" s="20"/>
      <c r="L1645" s="55"/>
      <c r="M1645" s="56"/>
      <c r="N1645" s="19"/>
      <c r="O1645" s="56"/>
      <c r="P1645" s="57"/>
      <c r="Q1645" s="46"/>
      <c r="R1645" s="58"/>
    </row>
    <row r="1646" spans="1:18" ht="18.75">
      <c r="A1646" s="20" t="s">
        <v>1720</v>
      </c>
      <c r="B1646" s="2" t="s">
        <v>1721</v>
      </c>
      <c r="C1646" s="10"/>
      <c r="D1646" s="19"/>
      <c r="E1646" s="10" t="s">
        <v>767</v>
      </c>
      <c r="F1646" s="5">
        <v>40909</v>
      </c>
      <c r="G1646" s="14"/>
      <c r="H1646" s="6"/>
      <c r="I1646" s="15">
        <v>116.02</v>
      </c>
      <c r="J1646" s="7">
        <f t="shared" si="44"/>
        <v>104.41799999999999</v>
      </c>
      <c r="K1646" s="20"/>
      <c r="L1646" s="55"/>
      <c r="M1646" s="56"/>
      <c r="N1646" s="19"/>
      <c r="O1646" s="56"/>
      <c r="P1646" s="57"/>
      <c r="Q1646" s="46"/>
      <c r="R1646" s="58"/>
    </row>
    <row r="1647" spans="1:18" ht="18.75">
      <c r="A1647" s="20" t="s">
        <v>1722</v>
      </c>
      <c r="B1647" s="2" t="s">
        <v>1723</v>
      </c>
      <c r="C1647" s="10"/>
      <c r="D1647" s="19"/>
      <c r="E1647" s="10" t="s">
        <v>639</v>
      </c>
      <c r="F1647" s="5">
        <v>40909</v>
      </c>
      <c r="G1647" s="14"/>
      <c r="H1647" s="6"/>
      <c r="I1647" s="15">
        <v>59.91</v>
      </c>
      <c r="J1647" s="7">
        <f t="shared" si="44"/>
        <v>53.919</v>
      </c>
      <c r="K1647" s="20"/>
      <c r="L1647" s="55"/>
      <c r="M1647" s="56"/>
      <c r="N1647" s="19"/>
      <c r="O1647" s="56"/>
      <c r="P1647" s="57"/>
      <c r="Q1647" s="46"/>
      <c r="R1647" s="58"/>
    </row>
    <row r="1648" spans="1:18" ht="18.75">
      <c r="A1648" s="20" t="s">
        <v>1724</v>
      </c>
      <c r="B1648" s="2" t="s">
        <v>1725</v>
      </c>
      <c r="C1648" s="10"/>
      <c r="D1648" s="19"/>
      <c r="E1648" s="10" t="s">
        <v>639</v>
      </c>
      <c r="F1648" s="5">
        <v>40909</v>
      </c>
      <c r="G1648" s="14"/>
      <c r="H1648" s="6"/>
      <c r="I1648" s="15">
        <v>56.36</v>
      </c>
      <c r="J1648" s="7">
        <f t="shared" si="44"/>
        <v>50.724000000000004</v>
      </c>
      <c r="K1648" s="20"/>
      <c r="L1648" s="55"/>
      <c r="M1648" s="56"/>
      <c r="N1648" s="19"/>
      <c r="O1648" s="56"/>
      <c r="P1648" s="57"/>
      <c r="Q1648" s="46"/>
      <c r="R1648" s="58"/>
    </row>
    <row r="1649" spans="1:18" ht="18.75">
      <c r="A1649" s="20" t="s">
        <v>1726</v>
      </c>
      <c r="B1649" s="2" t="s">
        <v>1727</v>
      </c>
      <c r="C1649" s="10"/>
      <c r="D1649" s="19"/>
      <c r="E1649" s="10" t="s">
        <v>639</v>
      </c>
      <c r="F1649" s="5">
        <v>40909</v>
      </c>
      <c r="G1649" s="14"/>
      <c r="H1649" s="6"/>
      <c r="I1649" s="15">
        <v>109.14</v>
      </c>
      <c r="J1649" s="7">
        <f t="shared" si="44"/>
        <v>98.226</v>
      </c>
      <c r="K1649" s="20"/>
      <c r="L1649" s="55"/>
      <c r="M1649" s="56"/>
      <c r="N1649" s="19"/>
      <c r="O1649" s="56"/>
      <c r="P1649" s="57"/>
      <c r="Q1649" s="46"/>
      <c r="R1649" s="58"/>
    </row>
    <row r="1650" spans="1:18" ht="18.75">
      <c r="A1650" s="20" t="s">
        <v>1728</v>
      </c>
      <c r="B1650" s="2" t="s">
        <v>1729</v>
      </c>
      <c r="C1650" s="10"/>
      <c r="D1650" s="19"/>
      <c r="E1650" s="10" t="s">
        <v>639</v>
      </c>
      <c r="F1650" s="5">
        <v>40909</v>
      </c>
      <c r="G1650" s="14"/>
      <c r="H1650" s="6"/>
      <c r="I1650" s="15">
        <v>126.69</v>
      </c>
      <c r="J1650" s="7">
        <f t="shared" si="44"/>
        <v>114.021</v>
      </c>
      <c r="K1650" s="20"/>
      <c r="L1650" s="55"/>
      <c r="M1650" s="56"/>
      <c r="N1650" s="19"/>
      <c r="O1650" s="56"/>
      <c r="P1650" s="57"/>
      <c r="Q1650" s="46"/>
      <c r="R1650" s="58"/>
    </row>
    <row r="1651" spans="1:18" ht="18.75">
      <c r="A1651" s="20" t="s">
        <v>1730</v>
      </c>
      <c r="B1651" s="2" t="s">
        <v>1731</v>
      </c>
      <c r="C1651" s="10"/>
      <c r="D1651" s="19"/>
      <c r="E1651" s="10" t="s">
        <v>639</v>
      </c>
      <c r="F1651" s="5">
        <v>40909</v>
      </c>
      <c r="G1651" s="14"/>
      <c r="H1651" s="6"/>
      <c r="I1651" s="15">
        <v>167.39</v>
      </c>
      <c r="J1651" s="7">
        <f t="shared" si="44"/>
        <v>150.65099999999998</v>
      </c>
      <c r="K1651" s="20"/>
      <c r="L1651" s="55"/>
      <c r="M1651" s="56"/>
      <c r="N1651" s="19"/>
      <c r="O1651" s="56"/>
      <c r="P1651" s="57"/>
      <c r="Q1651" s="46"/>
      <c r="R1651" s="58"/>
    </row>
    <row r="1652" spans="1:18" ht="18.75">
      <c r="A1652" s="20" t="s">
        <v>1732</v>
      </c>
      <c r="B1652" s="2" t="s">
        <v>1733</v>
      </c>
      <c r="C1652" s="10"/>
      <c r="D1652" s="19"/>
      <c r="E1652" s="10" t="s">
        <v>639</v>
      </c>
      <c r="F1652" s="5">
        <v>40909</v>
      </c>
      <c r="G1652" s="14"/>
      <c r="H1652" s="6"/>
      <c r="I1652" s="15">
        <v>175.61</v>
      </c>
      <c r="J1652" s="7">
        <f t="shared" si="44"/>
        <v>158.049</v>
      </c>
      <c r="K1652" s="20"/>
      <c r="L1652" s="55"/>
      <c r="M1652" s="56"/>
      <c r="N1652" s="19"/>
      <c r="O1652" s="56"/>
      <c r="P1652" s="57"/>
      <c r="Q1652" s="46"/>
      <c r="R1652" s="58"/>
    </row>
    <row r="1653" spans="1:18" ht="18.75">
      <c r="A1653" s="20" t="s">
        <v>1734</v>
      </c>
      <c r="B1653" s="2" t="s">
        <v>1735</v>
      </c>
      <c r="C1653" s="10"/>
      <c r="D1653" s="19"/>
      <c r="E1653" s="10" t="s">
        <v>639</v>
      </c>
      <c r="F1653" s="5">
        <v>40909</v>
      </c>
      <c r="G1653" s="14"/>
      <c r="H1653" s="6"/>
      <c r="I1653" s="15">
        <v>191.9</v>
      </c>
      <c r="J1653" s="7">
        <f t="shared" si="44"/>
        <v>172.71</v>
      </c>
      <c r="K1653" s="20"/>
      <c r="L1653" s="55"/>
      <c r="M1653" s="56"/>
      <c r="N1653" s="19"/>
      <c r="O1653" s="56"/>
      <c r="P1653" s="57"/>
      <c r="Q1653" s="46"/>
      <c r="R1653" s="58"/>
    </row>
    <row r="1654" spans="1:18" ht="18.75">
      <c r="A1654" s="20" t="s">
        <v>1736</v>
      </c>
      <c r="B1654" s="2" t="s">
        <v>1737</v>
      </c>
      <c r="C1654" s="10"/>
      <c r="D1654" s="19"/>
      <c r="E1654" s="10" t="s">
        <v>639</v>
      </c>
      <c r="F1654" s="5">
        <v>40909</v>
      </c>
      <c r="G1654" s="14"/>
      <c r="H1654" s="6"/>
      <c r="I1654" s="15">
        <v>77.95</v>
      </c>
      <c r="J1654" s="7">
        <f t="shared" si="44"/>
        <v>70.155</v>
      </c>
      <c r="K1654" s="20"/>
      <c r="L1654" s="55"/>
      <c r="M1654" s="56"/>
      <c r="N1654" s="19"/>
      <c r="O1654" s="56"/>
      <c r="P1654" s="57"/>
      <c r="Q1654" s="46"/>
      <c r="R1654" s="58"/>
    </row>
    <row r="1655" spans="1:18" ht="18.75">
      <c r="A1655" s="20" t="s">
        <v>1738</v>
      </c>
      <c r="B1655" s="2" t="s">
        <v>1739</v>
      </c>
      <c r="C1655" s="10"/>
      <c r="D1655" s="19"/>
      <c r="E1655" s="10" t="s">
        <v>639</v>
      </c>
      <c r="F1655" s="5">
        <v>40909</v>
      </c>
      <c r="G1655" s="14"/>
      <c r="H1655" s="6"/>
      <c r="I1655" s="15">
        <v>96.93</v>
      </c>
      <c r="J1655" s="7">
        <f t="shared" si="44"/>
        <v>87.23700000000001</v>
      </c>
      <c r="K1655" s="20"/>
      <c r="L1655" s="55"/>
      <c r="M1655" s="56"/>
      <c r="N1655" s="19"/>
      <c r="O1655" s="56"/>
      <c r="P1655" s="57"/>
      <c r="Q1655" s="46"/>
      <c r="R1655" s="58"/>
    </row>
    <row r="1656" spans="1:18" ht="18.75">
      <c r="A1656" s="20" t="s">
        <v>1740</v>
      </c>
      <c r="B1656" s="2" t="s">
        <v>1741</v>
      </c>
      <c r="C1656" s="10"/>
      <c r="D1656" s="19"/>
      <c r="E1656" s="10" t="s">
        <v>639</v>
      </c>
      <c r="F1656" s="5">
        <v>40909</v>
      </c>
      <c r="G1656" s="14"/>
      <c r="H1656" s="6"/>
      <c r="I1656" s="15">
        <v>172.04</v>
      </c>
      <c r="J1656" s="7">
        <f t="shared" si="44"/>
        <v>154.83599999999998</v>
      </c>
      <c r="K1656" s="20"/>
      <c r="L1656" s="55"/>
      <c r="M1656" s="56"/>
      <c r="N1656" s="19"/>
      <c r="O1656" s="56"/>
      <c r="P1656" s="57"/>
      <c r="Q1656" s="46"/>
      <c r="R1656" s="58"/>
    </row>
    <row r="1657" spans="1:18" ht="18.75">
      <c r="A1657" s="90" t="s">
        <v>1742</v>
      </c>
      <c r="B1657" s="90"/>
      <c r="C1657" s="90"/>
      <c r="D1657" s="90"/>
      <c r="E1657" s="90"/>
      <c r="F1657" s="90"/>
      <c r="G1657" s="90"/>
      <c r="H1657" s="90"/>
      <c r="I1657" s="15"/>
      <c r="J1657" s="7"/>
      <c r="K1657" s="91"/>
      <c r="L1657" s="91"/>
      <c r="M1657" s="91"/>
      <c r="N1657" s="91"/>
      <c r="O1657" s="91"/>
      <c r="P1657" s="91"/>
      <c r="Q1657" s="91"/>
      <c r="R1657" s="91"/>
    </row>
    <row r="1658" spans="1:18" ht="18.75">
      <c r="A1658" s="20" t="s">
        <v>1743</v>
      </c>
      <c r="B1658" s="2" t="s">
        <v>1744</v>
      </c>
      <c r="C1658" s="10"/>
      <c r="D1658" s="19"/>
      <c r="E1658" s="10" t="s">
        <v>639</v>
      </c>
      <c r="F1658" s="5">
        <v>40909</v>
      </c>
      <c r="G1658" s="14"/>
      <c r="H1658" s="6"/>
      <c r="I1658" s="15">
        <v>2658.26</v>
      </c>
      <c r="J1658" s="7">
        <f t="shared" si="44"/>
        <v>2392.434</v>
      </c>
      <c r="K1658" s="20"/>
      <c r="L1658" s="55"/>
      <c r="M1658" s="56"/>
      <c r="N1658" s="19"/>
      <c r="O1658" s="56"/>
      <c r="P1658" s="57"/>
      <c r="Q1658" s="46"/>
      <c r="R1658" s="58"/>
    </row>
    <row r="1659" spans="1:18" ht="18.75">
      <c r="A1659" s="20" t="s">
        <v>1745</v>
      </c>
      <c r="B1659" s="2" t="s">
        <v>1746</v>
      </c>
      <c r="C1659" s="10"/>
      <c r="D1659" s="19"/>
      <c r="E1659" s="10" t="s">
        <v>1021</v>
      </c>
      <c r="F1659" s="5">
        <v>40909</v>
      </c>
      <c r="G1659" s="14"/>
      <c r="H1659" s="6"/>
      <c r="I1659" s="15">
        <v>3297.82</v>
      </c>
      <c r="J1659" s="7">
        <f t="shared" si="44"/>
        <v>2968.038</v>
      </c>
      <c r="K1659" s="20"/>
      <c r="L1659" s="55"/>
      <c r="M1659" s="56"/>
      <c r="N1659" s="19"/>
      <c r="O1659" s="56"/>
      <c r="P1659" s="57"/>
      <c r="Q1659" s="46"/>
      <c r="R1659" s="58"/>
    </row>
    <row r="1660" spans="1:18" ht="18.75">
      <c r="A1660" s="20" t="s">
        <v>1747</v>
      </c>
      <c r="B1660" s="2" t="s">
        <v>1748</v>
      </c>
      <c r="C1660" s="10"/>
      <c r="D1660" s="19"/>
      <c r="E1660" s="10" t="s">
        <v>1021</v>
      </c>
      <c r="F1660" s="5">
        <v>40909</v>
      </c>
      <c r="G1660" s="14"/>
      <c r="H1660" s="6"/>
      <c r="I1660" s="15">
        <v>4156.41</v>
      </c>
      <c r="J1660" s="7">
        <f t="shared" si="44"/>
        <v>3740.769</v>
      </c>
      <c r="K1660" s="20"/>
      <c r="L1660" s="55"/>
      <c r="M1660" s="56"/>
      <c r="N1660" s="19"/>
      <c r="O1660" s="56"/>
      <c r="P1660" s="57"/>
      <c r="Q1660" s="46"/>
      <c r="R1660" s="58"/>
    </row>
    <row r="1661" spans="1:18" ht="18.75">
      <c r="A1661" s="20" t="s">
        <v>1749</v>
      </c>
      <c r="B1661" s="2" t="s">
        <v>1750</v>
      </c>
      <c r="C1661" s="10"/>
      <c r="D1661" s="19"/>
      <c r="E1661" s="10" t="s">
        <v>639</v>
      </c>
      <c r="F1661" s="5">
        <v>40909</v>
      </c>
      <c r="G1661" s="14"/>
      <c r="H1661" s="6"/>
      <c r="I1661" s="15">
        <v>542.01</v>
      </c>
      <c r="J1661" s="7">
        <f t="shared" si="44"/>
        <v>487.809</v>
      </c>
      <c r="K1661" s="20"/>
      <c r="L1661" s="55"/>
      <c r="M1661" s="56"/>
      <c r="N1661" s="19"/>
      <c r="O1661" s="56"/>
      <c r="P1661" s="57"/>
      <c r="Q1661" s="46"/>
      <c r="R1661" s="58"/>
    </row>
    <row r="1662" spans="1:18" ht="18.75">
      <c r="A1662" s="20" t="s">
        <v>1751</v>
      </c>
      <c r="B1662" s="2" t="s">
        <v>1752</v>
      </c>
      <c r="C1662" s="10"/>
      <c r="D1662" s="19"/>
      <c r="E1662" s="10" t="s">
        <v>639</v>
      </c>
      <c r="F1662" s="5">
        <v>40909</v>
      </c>
      <c r="G1662" s="14"/>
      <c r="H1662" s="6"/>
      <c r="I1662" s="15">
        <v>993.71</v>
      </c>
      <c r="J1662" s="7">
        <f t="shared" si="44"/>
        <v>894.339</v>
      </c>
      <c r="K1662" s="20"/>
      <c r="L1662" s="55"/>
      <c r="M1662" s="56"/>
      <c r="N1662" s="19"/>
      <c r="O1662" s="56"/>
      <c r="P1662" s="57"/>
      <c r="Q1662" s="46"/>
      <c r="R1662" s="58"/>
    </row>
    <row r="1663" spans="1:18" ht="18.75">
      <c r="A1663" s="20" t="s">
        <v>1753</v>
      </c>
      <c r="B1663" s="2" t="s">
        <v>1754</v>
      </c>
      <c r="C1663" s="10"/>
      <c r="D1663" s="19"/>
      <c r="E1663" s="10" t="s">
        <v>1021</v>
      </c>
      <c r="F1663" s="5">
        <v>40909</v>
      </c>
      <c r="G1663" s="14"/>
      <c r="H1663" s="6"/>
      <c r="I1663" s="15">
        <v>969.25</v>
      </c>
      <c r="J1663" s="7">
        <f t="shared" si="44"/>
        <v>872.325</v>
      </c>
      <c r="K1663" s="20"/>
      <c r="L1663" s="55"/>
      <c r="M1663" s="56"/>
      <c r="N1663" s="19"/>
      <c r="O1663" s="56"/>
      <c r="P1663" s="57"/>
      <c r="Q1663" s="46"/>
      <c r="R1663" s="58"/>
    </row>
    <row r="1664" spans="1:18" ht="18.75">
      <c r="A1664" s="20" t="s">
        <v>1755</v>
      </c>
      <c r="B1664" s="2" t="s">
        <v>1756</v>
      </c>
      <c r="C1664" s="10"/>
      <c r="D1664" s="19"/>
      <c r="E1664" s="10" t="s">
        <v>1021</v>
      </c>
      <c r="F1664" s="5">
        <v>40909</v>
      </c>
      <c r="G1664" s="14"/>
      <c r="H1664" s="6"/>
      <c r="I1664" s="15">
        <v>1302.15</v>
      </c>
      <c r="J1664" s="7">
        <f t="shared" si="44"/>
        <v>1171.9350000000002</v>
      </c>
      <c r="K1664" s="20"/>
      <c r="L1664" s="55"/>
      <c r="M1664" s="56"/>
      <c r="N1664" s="19"/>
      <c r="O1664" s="56"/>
      <c r="P1664" s="57"/>
      <c r="Q1664" s="46"/>
      <c r="R1664" s="58"/>
    </row>
    <row r="1665" spans="1:18" ht="18.75">
      <c r="A1665" s="90" t="s">
        <v>1757</v>
      </c>
      <c r="B1665" s="90"/>
      <c r="C1665" s="90"/>
      <c r="D1665" s="90"/>
      <c r="E1665" s="90"/>
      <c r="F1665" s="90"/>
      <c r="G1665" s="90"/>
      <c r="H1665" s="90"/>
      <c r="I1665" s="15"/>
      <c r="J1665" s="7"/>
      <c r="K1665" s="91"/>
      <c r="L1665" s="91"/>
      <c r="M1665" s="91"/>
      <c r="N1665" s="91"/>
      <c r="O1665" s="91"/>
      <c r="P1665" s="91"/>
      <c r="Q1665" s="91"/>
      <c r="R1665" s="91"/>
    </row>
    <row r="1666" spans="1:18" ht="18.75">
      <c r="A1666" s="20" t="s">
        <v>1758</v>
      </c>
      <c r="B1666" s="2" t="s">
        <v>1759</v>
      </c>
      <c r="C1666" s="10"/>
      <c r="D1666" s="19"/>
      <c r="E1666" s="10" t="s">
        <v>1021</v>
      </c>
      <c r="F1666" s="5">
        <v>40909</v>
      </c>
      <c r="G1666" s="14"/>
      <c r="H1666" s="6"/>
      <c r="I1666" s="15">
        <v>331.86</v>
      </c>
      <c r="J1666" s="7">
        <f t="shared" si="44"/>
        <v>298.67400000000004</v>
      </c>
      <c r="K1666" s="20"/>
      <c r="L1666" s="55"/>
      <c r="M1666" s="56"/>
      <c r="N1666" s="19"/>
      <c r="O1666" s="56"/>
      <c r="P1666" s="57"/>
      <c r="Q1666" s="46"/>
      <c r="R1666" s="58"/>
    </row>
    <row r="1667" spans="1:18" ht="18.75">
      <c r="A1667" s="20" t="s">
        <v>1760</v>
      </c>
      <c r="B1667" s="2" t="s">
        <v>1761</v>
      </c>
      <c r="C1667" s="10"/>
      <c r="D1667" s="19"/>
      <c r="E1667" s="10" t="s">
        <v>1021</v>
      </c>
      <c r="F1667" s="5">
        <v>40909</v>
      </c>
      <c r="G1667" s="14"/>
      <c r="H1667" s="6"/>
      <c r="I1667" s="15">
        <v>503.42</v>
      </c>
      <c r="J1667" s="7">
        <f t="shared" si="44"/>
        <v>453.07800000000003</v>
      </c>
      <c r="K1667" s="20"/>
      <c r="L1667" s="55"/>
      <c r="M1667" s="56"/>
      <c r="N1667" s="19"/>
      <c r="O1667" s="56"/>
      <c r="P1667" s="57"/>
      <c r="Q1667" s="46"/>
      <c r="R1667" s="58"/>
    </row>
    <row r="1668" spans="1:18" ht="18.75">
      <c r="A1668" s="20" t="s">
        <v>1762</v>
      </c>
      <c r="B1668" s="2" t="s">
        <v>1763</v>
      </c>
      <c r="C1668" s="10"/>
      <c r="D1668" s="19"/>
      <c r="E1668" s="10" t="s">
        <v>1021</v>
      </c>
      <c r="F1668" s="5">
        <v>40909</v>
      </c>
      <c r="G1668" s="14"/>
      <c r="H1668" s="6"/>
      <c r="I1668" s="15">
        <v>397.59</v>
      </c>
      <c r="J1668" s="7">
        <f t="shared" si="44"/>
        <v>357.83099999999996</v>
      </c>
      <c r="K1668" s="20"/>
      <c r="L1668" s="55"/>
      <c r="M1668" s="56"/>
      <c r="N1668" s="19"/>
      <c r="O1668" s="56"/>
      <c r="P1668" s="57"/>
      <c r="Q1668" s="46"/>
      <c r="R1668" s="58"/>
    </row>
    <row r="1669" spans="1:18" ht="18.75">
      <c r="A1669" s="20" t="s">
        <v>1764</v>
      </c>
      <c r="B1669" s="2" t="s">
        <v>1765</v>
      </c>
      <c r="C1669" s="10"/>
      <c r="D1669" s="19"/>
      <c r="E1669" s="10" t="s">
        <v>1021</v>
      </c>
      <c r="F1669" s="5">
        <v>40909</v>
      </c>
      <c r="G1669" s="14"/>
      <c r="H1669" s="6"/>
      <c r="I1669" s="15">
        <v>410.02</v>
      </c>
      <c r="J1669" s="7">
        <f t="shared" si="44"/>
        <v>369.018</v>
      </c>
      <c r="K1669" s="20"/>
      <c r="L1669" s="55"/>
      <c r="M1669" s="56"/>
      <c r="N1669" s="19"/>
      <c r="O1669" s="56"/>
      <c r="P1669" s="57"/>
      <c r="Q1669" s="46"/>
      <c r="R1669" s="58"/>
    </row>
    <row r="1670" spans="1:18" ht="18.75">
      <c r="A1670" s="20" t="s">
        <v>1766</v>
      </c>
      <c r="B1670" s="2" t="s">
        <v>1767</v>
      </c>
      <c r="C1670" s="10"/>
      <c r="D1670" s="19"/>
      <c r="E1670" s="10" t="s">
        <v>1021</v>
      </c>
      <c r="F1670" s="5">
        <v>40909</v>
      </c>
      <c r="G1670" s="14"/>
      <c r="H1670" s="6"/>
      <c r="I1670" s="15">
        <v>672.51</v>
      </c>
      <c r="J1670" s="7">
        <f t="shared" si="44"/>
        <v>605.259</v>
      </c>
      <c r="K1670" s="20"/>
      <c r="L1670" s="55"/>
      <c r="M1670" s="56"/>
      <c r="N1670" s="19"/>
      <c r="O1670" s="56"/>
      <c r="P1670" s="57"/>
      <c r="Q1670" s="46"/>
      <c r="R1670" s="58"/>
    </row>
    <row r="1671" spans="1:18" ht="18.75">
      <c r="A1671" s="20" t="s">
        <v>1768</v>
      </c>
      <c r="B1671" s="2" t="s">
        <v>1769</v>
      </c>
      <c r="C1671" s="10"/>
      <c r="D1671" s="19"/>
      <c r="E1671" s="10" t="s">
        <v>639</v>
      </c>
      <c r="F1671" s="5">
        <v>40909</v>
      </c>
      <c r="G1671" s="14"/>
      <c r="H1671" s="6"/>
      <c r="I1671" s="15">
        <v>840.57</v>
      </c>
      <c r="J1671" s="7">
        <f t="shared" si="44"/>
        <v>756.513</v>
      </c>
      <c r="K1671" s="20"/>
      <c r="L1671" s="55"/>
      <c r="M1671" s="56"/>
      <c r="N1671" s="19"/>
      <c r="O1671" s="56"/>
      <c r="P1671" s="57"/>
      <c r="Q1671" s="46"/>
      <c r="R1671" s="58"/>
    </row>
    <row r="1672" spans="1:18" ht="18.75">
      <c r="A1672" s="20" t="s">
        <v>1770</v>
      </c>
      <c r="B1672" s="2" t="s">
        <v>1771</v>
      </c>
      <c r="C1672" s="10"/>
      <c r="D1672" s="19"/>
      <c r="E1672" s="10" t="s">
        <v>639</v>
      </c>
      <c r="F1672" s="5">
        <v>40909</v>
      </c>
      <c r="G1672" s="14"/>
      <c r="H1672" s="6"/>
      <c r="I1672" s="15">
        <v>877.16</v>
      </c>
      <c r="J1672" s="7">
        <f t="shared" si="44"/>
        <v>789.444</v>
      </c>
      <c r="K1672" s="20"/>
      <c r="L1672" s="55"/>
      <c r="M1672" s="56"/>
      <c r="N1672" s="19"/>
      <c r="O1672" s="56"/>
      <c r="P1672" s="57"/>
      <c r="Q1672" s="46"/>
      <c r="R1672" s="58"/>
    </row>
    <row r="1673" spans="1:18" ht="18.75">
      <c r="A1673" s="20" t="s">
        <v>1772</v>
      </c>
      <c r="B1673" s="2" t="s">
        <v>1773</v>
      </c>
      <c r="C1673" s="10"/>
      <c r="D1673" s="19"/>
      <c r="E1673" s="10" t="s">
        <v>639</v>
      </c>
      <c r="F1673" s="5">
        <v>40909</v>
      </c>
      <c r="G1673" s="14"/>
      <c r="H1673" s="6"/>
      <c r="I1673" s="15">
        <v>1392.75</v>
      </c>
      <c r="J1673" s="7">
        <f t="shared" si="44"/>
        <v>1253.4750000000001</v>
      </c>
      <c r="K1673" s="20"/>
      <c r="L1673" s="55"/>
      <c r="M1673" s="56"/>
      <c r="N1673" s="19"/>
      <c r="O1673" s="56"/>
      <c r="P1673" s="57"/>
      <c r="Q1673" s="46"/>
      <c r="R1673" s="58"/>
    </row>
    <row r="1674" spans="1:18" ht="18.75">
      <c r="A1674" s="20" t="s">
        <v>1774</v>
      </c>
      <c r="B1674" s="2" t="s">
        <v>1775</v>
      </c>
      <c r="C1674" s="10"/>
      <c r="D1674" s="19"/>
      <c r="E1674" s="10" t="s">
        <v>639</v>
      </c>
      <c r="F1674" s="5">
        <v>40909</v>
      </c>
      <c r="G1674" s="14"/>
      <c r="H1674" s="6"/>
      <c r="I1674" s="15">
        <v>1828.84</v>
      </c>
      <c r="J1674" s="7">
        <f t="shared" si="44"/>
        <v>1645.956</v>
      </c>
      <c r="K1674" s="20"/>
      <c r="L1674" s="55"/>
      <c r="M1674" s="56"/>
      <c r="N1674" s="19"/>
      <c r="O1674" s="56"/>
      <c r="P1674" s="57"/>
      <c r="Q1674" s="46"/>
      <c r="R1674" s="58"/>
    </row>
    <row r="1675" spans="1:18" ht="18.75">
      <c r="A1675" s="20" t="s">
        <v>1776</v>
      </c>
      <c r="B1675" s="2" t="s">
        <v>1777</v>
      </c>
      <c r="C1675" s="10"/>
      <c r="D1675" s="19"/>
      <c r="E1675" s="10" t="s">
        <v>639</v>
      </c>
      <c r="F1675" s="5">
        <v>40909</v>
      </c>
      <c r="G1675" s="14"/>
      <c r="H1675" s="6"/>
      <c r="I1675" s="15">
        <v>2278.48</v>
      </c>
      <c r="J1675" s="7">
        <f t="shared" si="44"/>
        <v>2050.632</v>
      </c>
      <c r="K1675" s="20"/>
      <c r="L1675" s="55"/>
      <c r="M1675" s="56"/>
      <c r="N1675" s="19"/>
      <c r="O1675" s="56"/>
      <c r="P1675" s="57"/>
      <c r="Q1675" s="46"/>
      <c r="R1675" s="58"/>
    </row>
    <row r="1676" spans="1:18" ht="18.75">
      <c r="A1676" s="20" t="s">
        <v>1778</v>
      </c>
      <c r="B1676" s="2" t="s">
        <v>1779</v>
      </c>
      <c r="C1676" s="10"/>
      <c r="D1676" s="19"/>
      <c r="E1676" s="10" t="s">
        <v>639</v>
      </c>
      <c r="F1676" s="5">
        <v>40909</v>
      </c>
      <c r="G1676" s="14"/>
      <c r="H1676" s="6"/>
      <c r="I1676" s="15">
        <v>1098.58</v>
      </c>
      <c r="J1676" s="7">
        <f t="shared" si="44"/>
        <v>988.722</v>
      </c>
      <c r="K1676" s="20"/>
      <c r="L1676" s="55"/>
      <c r="M1676" s="56"/>
      <c r="N1676" s="19"/>
      <c r="O1676" s="56"/>
      <c r="P1676" s="57"/>
      <c r="Q1676" s="46"/>
      <c r="R1676" s="58"/>
    </row>
    <row r="1677" spans="1:18" ht="18.75">
      <c r="A1677" s="20" t="s">
        <v>1780</v>
      </c>
      <c r="B1677" s="2" t="s">
        <v>1781</v>
      </c>
      <c r="C1677" s="10"/>
      <c r="D1677" s="19"/>
      <c r="E1677" s="10" t="s">
        <v>1021</v>
      </c>
      <c r="F1677" s="5">
        <v>40909</v>
      </c>
      <c r="G1677" s="14"/>
      <c r="H1677" s="6"/>
      <c r="I1677" s="15">
        <v>3624.36</v>
      </c>
      <c r="J1677" s="7">
        <f t="shared" si="44"/>
        <v>3261.924</v>
      </c>
      <c r="K1677" s="20"/>
      <c r="L1677" s="55"/>
      <c r="M1677" s="56"/>
      <c r="N1677" s="19"/>
      <c r="O1677" s="56"/>
      <c r="P1677" s="57"/>
      <c r="Q1677" s="46"/>
      <c r="R1677" s="58"/>
    </row>
    <row r="1678" spans="1:18" ht="18.75">
      <c r="A1678" s="20" t="s">
        <v>1782</v>
      </c>
      <c r="B1678" s="2" t="s">
        <v>1783</v>
      </c>
      <c r="C1678" s="10"/>
      <c r="D1678" s="19"/>
      <c r="E1678" s="10" t="s">
        <v>1021</v>
      </c>
      <c r="F1678" s="5">
        <v>40909</v>
      </c>
      <c r="G1678" s="14"/>
      <c r="H1678" s="6"/>
      <c r="I1678" s="15">
        <v>3820.89</v>
      </c>
      <c r="J1678" s="7">
        <f t="shared" si="44"/>
        <v>3438.801</v>
      </c>
      <c r="K1678" s="20"/>
      <c r="L1678" s="55"/>
      <c r="M1678" s="56"/>
      <c r="N1678" s="19"/>
      <c r="O1678" s="56"/>
      <c r="P1678" s="57"/>
      <c r="Q1678" s="46"/>
      <c r="R1678" s="58"/>
    </row>
    <row r="1679" spans="1:18" ht="18.75">
      <c r="A1679" s="90" t="s">
        <v>1784</v>
      </c>
      <c r="B1679" s="90"/>
      <c r="C1679" s="90"/>
      <c r="D1679" s="90"/>
      <c r="E1679" s="90"/>
      <c r="F1679" s="90"/>
      <c r="G1679" s="90"/>
      <c r="H1679" s="90"/>
      <c r="I1679" s="15"/>
      <c r="J1679" s="7"/>
      <c r="K1679" s="91"/>
      <c r="L1679" s="91"/>
      <c r="M1679" s="91"/>
      <c r="N1679" s="91"/>
      <c r="O1679" s="91"/>
      <c r="P1679" s="91"/>
      <c r="Q1679" s="91"/>
      <c r="R1679" s="91"/>
    </row>
    <row r="1680" spans="1:18" ht="18.75">
      <c r="A1680" s="36" t="s">
        <v>1785</v>
      </c>
      <c r="B1680" s="37" t="s">
        <v>1786</v>
      </c>
      <c r="C1680" s="37"/>
      <c r="D1680" s="38"/>
      <c r="E1680" s="37" t="s">
        <v>639</v>
      </c>
      <c r="F1680" s="5">
        <v>40909</v>
      </c>
      <c r="G1680" s="41"/>
      <c r="H1680" s="42"/>
      <c r="I1680" s="15">
        <v>479.4</v>
      </c>
      <c r="J1680" s="7">
        <f t="shared" si="44"/>
        <v>431.46</v>
      </c>
      <c r="K1680" s="36"/>
      <c r="L1680" s="60"/>
      <c r="M1680" s="60"/>
      <c r="N1680" s="38"/>
      <c r="O1680" s="60"/>
      <c r="P1680" s="57"/>
      <c r="Q1680" s="41"/>
      <c r="R1680" s="75"/>
    </row>
    <row r="1681" spans="1:18" ht="18.75">
      <c r="A1681" s="20" t="s">
        <v>1787</v>
      </c>
      <c r="B1681" s="2" t="s">
        <v>1788</v>
      </c>
      <c r="C1681" s="10"/>
      <c r="D1681" s="19"/>
      <c r="E1681" s="10" t="s">
        <v>639</v>
      </c>
      <c r="F1681" s="5">
        <v>40909</v>
      </c>
      <c r="G1681" s="14"/>
      <c r="H1681" s="6"/>
      <c r="I1681" s="15">
        <v>663.45</v>
      </c>
      <c r="J1681" s="7">
        <f t="shared" si="44"/>
        <v>597.105</v>
      </c>
      <c r="K1681" s="20"/>
      <c r="L1681" s="55"/>
      <c r="M1681" s="56"/>
      <c r="N1681" s="19"/>
      <c r="O1681" s="56"/>
      <c r="P1681" s="57"/>
      <c r="Q1681" s="46"/>
      <c r="R1681" s="58"/>
    </row>
    <row r="1682" spans="1:18" ht="18.75">
      <c r="A1682" s="20" t="s">
        <v>1789</v>
      </c>
      <c r="B1682" s="2" t="s">
        <v>1790</v>
      </c>
      <c r="C1682" s="10"/>
      <c r="D1682" s="19"/>
      <c r="E1682" s="10" t="s">
        <v>639</v>
      </c>
      <c r="F1682" s="5">
        <v>40909</v>
      </c>
      <c r="G1682" s="14"/>
      <c r="H1682" s="6"/>
      <c r="I1682" s="15">
        <v>990.71</v>
      </c>
      <c r="J1682" s="7">
        <f t="shared" si="44"/>
        <v>891.639</v>
      </c>
      <c r="K1682" s="20"/>
      <c r="L1682" s="55"/>
      <c r="M1682" s="56"/>
      <c r="N1682" s="19"/>
      <c r="O1682" s="56"/>
      <c r="P1682" s="57"/>
      <c r="Q1682" s="46"/>
      <c r="R1682" s="58"/>
    </row>
    <row r="1683" spans="1:18" ht="18.75">
      <c r="A1683" s="20" t="s">
        <v>1791</v>
      </c>
      <c r="B1683" s="2" t="s">
        <v>1792</v>
      </c>
      <c r="C1683" s="10"/>
      <c r="D1683" s="19"/>
      <c r="E1683" s="63" t="s">
        <v>1793</v>
      </c>
      <c r="F1683" s="5">
        <v>40909</v>
      </c>
      <c r="G1683" s="14"/>
      <c r="H1683" s="6"/>
      <c r="I1683" s="15">
        <v>460.88</v>
      </c>
      <c r="J1683" s="7">
        <f t="shared" si="44"/>
        <v>414.79200000000003</v>
      </c>
      <c r="K1683" s="20"/>
      <c r="L1683" s="55"/>
      <c r="M1683" s="56"/>
      <c r="N1683" s="19"/>
      <c r="O1683" s="64"/>
      <c r="P1683" s="57"/>
      <c r="Q1683" s="46"/>
      <c r="R1683" s="58"/>
    </row>
    <row r="1684" spans="1:18" ht="18.75">
      <c r="A1684" s="20" t="s">
        <v>1794</v>
      </c>
      <c r="B1684" s="2" t="s">
        <v>1795</v>
      </c>
      <c r="C1684" s="10"/>
      <c r="D1684" s="19"/>
      <c r="E1684" s="10" t="s">
        <v>1793</v>
      </c>
      <c r="F1684" s="5">
        <v>40909</v>
      </c>
      <c r="G1684" s="14"/>
      <c r="H1684" s="6"/>
      <c r="I1684" s="15">
        <v>672.95</v>
      </c>
      <c r="J1684" s="7">
        <f t="shared" si="44"/>
        <v>605.6550000000001</v>
      </c>
      <c r="K1684" s="20"/>
      <c r="L1684" s="55"/>
      <c r="M1684" s="56"/>
      <c r="N1684" s="19"/>
      <c r="O1684" s="56"/>
      <c r="P1684" s="57"/>
      <c r="Q1684" s="46"/>
      <c r="R1684" s="58"/>
    </row>
    <row r="1685" spans="1:18" ht="18.75">
      <c r="A1685" s="20" t="s">
        <v>1796</v>
      </c>
      <c r="B1685" s="2" t="s">
        <v>1797</v>
      </c>
      <c r="C1685" s="10"/>
      <c r="D1685" s="19"/>
      <c r="E1685" s="10" t="s">
        <v>1793</v>
      </c>
      <c r="F1685" s="5">
        <v>40909</v>
      </c>
      <c r="G1685" s="14"/>
      <c r="H1685" s="6"/>
      <c r="I1685" s="15">
        <v>521.61</v>
      </c>
      <c r="J1685" s="7">
        <f t="shared" si="44"/>
        <v>469.449</v>
      </c>
      <c r="K1685" s="20"/>
      <c r="L1685" s="55"/>
      <c r="M1685" s="56"/>
      <c r="N1685" s="19"/>
      <c r="O1685" s="56"/>
      <c r="P1685" s="57"/>
      <c r="Q1685" s="46"/>
      <c r="R1685" s="58"/>
    </row>
    <row r="1686" spans="1:18" ht="18.75">
      <c r="A1686" s="20" t="s">
        <v>1798</v>
      </c>
      <c r="B1686" s="2" t="s">
        <v>1799</v>
      </c>
      <c r="C1686" s="10"/>
      <c r="D1686" s="19"/>
      <c r="E1686" s="10" t="s">
        <v>1800</v>
      </c>
      <c r="F1686" s="5">
        <v>40909</v>
      </c>
      <c r="G1686" s="14"/>
      <c r="H1686" s="6"/>
      <c r="I1686" s="15">
        <v>3364.11</v>
      </c>
      <c r="J1686" s="7">
        <f t="shared" si="44"/>
        <v>3027.699</v>
      </c>
      <c r="K1686" s="20"/>
      <c r="L1686" s="55"/>
      <c r="M1686" s="56"/>
      <c r="N1686" s="19"/>
      <c r="O1686" s="56"/>
      <c r="P1686" s="57"/>
      <c r="Q1686" s="46"/>
      <c r="R1686" s="58"/>
    </row>
    <row r="1687" spans="1:18" ht="18.75">
      <c r="A1687" s="20" t="s">
        <v>1801</v>
      </c>
      <c r="B1687" s="2" t="s">
        <v>1802</v>
      </c>
      <c r="C1687" s="10"/>
      <c r="D1687" s="19"/>
      <c r="E1687" s="10" t="s">
        <v>1793</v>
      </c>
      <c r="F1687" s="5">
        <v>40909</v>
      </c>
      <c r="G1687" s="14"/>
      <c r="H1687" s="6"/>
      <c r="I1687" s="15">
        <v>784.72</v>
      </c>
      <c r="J1687" s="7">
        <f t="shared" si="44"/>
        <v>706.248</v>
      </c>
      <c r="K1687" s="20"/>
      <c r="L1687" s="55"/>
      <c r="M1687" s="56"/>
      <c r="N1687" s="19"/>
      <c r="O1687" s="56"/>
      <c r="P1687" s="57"/>
      <c r="Q1687" s="46"/>
      <c r="R1687" s="58"/>
    </row>
    <row r="1688" spans="1:18" ht="18.75">
      <c r="A1688" s="20" t="s">
        <v>1803</v>
      </c>
      <c r="B1688" s="2" t="s">
        <v>1797</v>
      </c>
      <c r="C1688" s="10"/>
      <c r="D1688" s="19"/>
      <c r="E1688" s="10" t="s">
        <v>1793</v>
      </c>
      <c r="F1688" s="5">
        <v>40909</v>
      </c>
      <c r="G1688" s="14"/>
      <c r="H1688" s="6"/>
      <c r="I1688" s="15">
        <v>886.1</v>
      </c>
      <c r="J1688" s="7">
        <f t="shared" si="44"/>
        <v>797.49</v>
      </c>
      <c r="K1688" s="20"/>
      <c r="L1688" s="55"/>
      <c r="M1688" s="56"/>
      <c r="N1688" s="19"/>
      <c r="O1688" s="56"/>
      <c r="P1688" s="57"/>
      <c r="Q1688" s="46"/>
      <c r="R1688" s="58"/>
    </row>
    <row r="1689" spans="1:18" ht="18.75">
      <c r="A1689" s="20" t="s">
        <v>1804</v>
      </c>
      <c r="B1689" s="2" t="s">
        <v>1805</v>
      </c>
      <c r="C1689" s="10"/>
      <c r="D1689" s="19"/>
      <c r="E1689" s="10" t="s">
        <v>1793</v>
      </c>
      <c r="F1689" s="5">
        <v>40909</v>
      </c>
      <c r="G1689" s="14"/>
      <c r="H1689" s="6"/>
      <c r="I1689" s="15">
        <v>1719.12</v>
      </c>
      <c r="J1689" s="7">
        <f t="shared" si="44"/>
        <v>1547.2079999999999</v>
      </c>
      <c r="K1689" s="20"/>
      <c r="L1689" s="55"/>
      <c r="M1689" s="56"/>
      <c r="N1689" s="19"/>
      <c r="O1689" s="56"/>
      <c r="P1689" s="57"/>
      <c r="Q1689" s="46"/>
      <c r="R1689" s="58"/>
    </row>
    <row r="1690" spans="1:18" ht="18.75">
      <c r="A1690" s="20" t="s">
        <v>1806</v>
      </c>
      <c r="B1690" s="2" t="s">
        <v>1807</v>
      </c>
      <c r="C1690" s="10"/>
      <c r="D1690" s="19"/>
      <c r="E1690" s="10" t="s">
        <v>1793</v>
      </c>
      <c r="F1690" s="5">
        <v>40909</v>
      </c>
      <c r="G1690" s="14"/>
      <c r="H1690" s="6"/>
      <c r="I1690" s="15">
        <v>1415.04</v>
      </c>
      <c r="J1690" s="7">
        <f t="shared" si="44"/>
        <v>1273.536</v>
      </c>
      <c r="K1690" s="20"/>
      <c r="L1690" s="55"/>
      <c r="M1690" s="56"/>
      <c r="N1690" s="19"/>
      <c r="O1690" s="56"/>
      <c r="P1690" s="57"/>
      <c r="Q1690" s="46"/>
      <c r="R1690" s="58"/>
    </row>
    <row r="1691" spans="1:18" ht="18.75">
      <c r="A1691" s="20" t="s">
        <v>1808</v>
      </c>
      <c r="B1691" s="2" t="s">
        <v>1809</v>
      </c>
      <c r="C1691" s="10"/>
      <c r="D1691" s="19"/>
      <c r="E1691" s="10" t="s">
        <v>1793</v>
      </c>
      <c r="F1691" s="5">
        <v>40909</v>
      </c>
      <c r="G1691" s="14"/>
      <c r="H1691" s="6"/>
      <c r="I1691" s="15">
        <v>2857.1</v>
      </c>
      <c r="J1691" s="7">
        <f t="shared" si="44"/>
        <v>2571.39</v>
      </c>
      <c r="K1691" s="20"/>
      <c r="L1691" s="55"/>
      <c r="M1691" s="56"/>
      <c r="N1691" s="19"/>
      <c r="O1691" s="56"/>
      <c r="P1691" s="57"/>
      <c r="Q1691" s="46"/>
      <c r="R1691" s="58"/>
    </row>
    <row r="1692" spans="1:18" ht="18.75">
      <c r="A1692" s="20" t="s">
        <v>1810</v>
      </c>
      <c r="B1692" s="2" t="s">
        <v>1811</v>
      </c>
      <c r="C1692" s="10"/>
      <c r="D1692" s="19"/>
      <c r="E1692" s="10" t="s">
        <v>1793</v>
      </c>
      <c r="F1692" s="5">
        <v>40909</v>
      </c>
      <c r="G1692" s="14"/>
      <c r="H1692" s="6"/>
      <c r="I1692" s="15">
        <v>2697.37</v>
      </c>
      <c r="J1692" s="7">
        <f t="shared" si="44"/>
        <v>2427.633</v>
      </c>
      <c r="K1692" s="20"/>
      <c r="L1692" s="55"/>
      <c r="M1692" s="56"/>
      <c r="N1692" s="19"/>
      <c r="O1692" s="56"/>
      <c r="P1692" s="57"/>
      <c r="Q1692" s="46"/>
      <c r="R1692" s="58"/>
    </row>
    <row r="1693" spans="1:18" ht="18.75">
      <c r="A1693" s="20" t="s">
        <v>1812</v>
      </c>
      <c r="B1693" s="2" t="s">
        <v>1813</v>
      </c>
      <c r="C1693" s="10"/>
      <c r="D1693" s="19"/>
      <c r="E1693" s="10" t="s">
        <v>1793</v>
      </c>
      <c r="F1693" s="5">
        <v>40909</v>
      </c>
      <c r="G1693" s="14"/>
      <c r="H1693" s="6"/>
      <c r="I1693" s="15">
        <v>1916.59</v>
      </c>
      <c r="J1693" s="7">
        <f t="shared" si="44"/>
        <v>1724.931</v>
      </c>
      <c r="K1693" s="20"/>
      <c r="L1693" s="55"/>
      <c r="M1693" s="56"/>
      <c r="N1693" s="19"/>
      <c r="O1693" s="56"/>
      <c r="P1693" s="57"/>
      <c r="Q1693" s="46"/>
      <c r="R1693" s="58"/>
    </row>
    <row r="1694" spans="1:18" ht="18.75">
      <c r="A1694" s="20" t="s">
        <v>1814</v>
      </c>
      <c r="B1694" s="2" t="s">
        <v>1815</v>
      </c>
      <c r="C1694" s="10"/>
      <c r="D1694" s="19"/>
      <c r="E1694" s="10" t="s">
        <v>1793</v>
      </c>
      <c r="F1694" s="5">
        <v>40909</v>
      </c>
      <c r="G1694" s="14"/>
      <c r="H1694" s="6"/>
      <c r="I1694" s="15">
        <v>3379.68</v>
      </c>
      <c r="J1694" s="7">
        <f t="shared" si="44"/>
        <v>3041.712</v>
      </c>
      <c r="K1694" s="20"/>
      <c r="L1694" s="55"/>
      <c r="M1694" s="56"/>
      <c r="N1694" s="19"/>
      <c r="O1694" s="56"/>
      <c r="P1694" s="57"/>
      <c r="Q1694" s="46"/>
      <c r="R1694" s="58"/>
    </row>
    <row r="1695" spans="1:18" ht="18.75">
      <c r="A1695" s="20" t="s">
        <v>1816</v>
      </c>
      <c r="B1695" s="2" t="s">
        <v>1817</v>
      </c>
      <c r="C1695" s="10"/>
      <c r="D1695" s="19"/>
      <c r="E1695" s="10" t="s">
        <v>1793</v>
      </c>
      <c r="F1695" s="5">
        <v>40909</v>
      </c>
      <c r="G1695" s="14"/>
      <c r="H1695" s="6"/>
      <c r="I1695" s="15">
        <v>1623.57</v>
      </c>
      <c r="J1695" s="7">
        <f t="shared" si="44"/>
        <v>1461.213</v>
      </c>
      <c r="K1695" s="20"/>
      <c r="L1695" s="55"/>
      <c r="M1695" s="56"/>
      <c r="N1695" s="19"/>
      <c r="O1695" s="56"/>
      <c r="P1695" s="57"/>
      <c r="Q1695" s="46"/>
      <c r="R1695" s="58"/>
    </row>
    <row r="1696" spans="1:18" ht="18.75">
      <c r="A1696" s="20" t="s">
        <v>1818</v>
      </c>
      <c r="B1696" s="2" t="s">
        <v>1819</v>
      </c>
      <c r="C1696" s="10"/>
      <c r="D1696" s="19"/>
      <c r="E1696" s="10" t="s">
        <v>1793</v>
      </c>
      <c r="F1696" s="5">
        <v>40909</v>
      </c>
      <c r="G1696" s="14"/>
      <c r="H1696" s="6"/>
      <c r="I1696" s="15">
        <v>974.06</v>
      </c>
      <c r="J1696" s="7">
        <f t="shared" si="44"/>
        <v>876.654</v>
      </c>
      <c r="K1696" s="20"/>
      <c r="L1696" s="55"/>
      <c r="M1696" s="56"/>
      <c r="N1696" s="19"/>
      <c r="O1696" s="56"/>
      <c r="P1696" s="57"/>
      <c r="Q1696" s="46"/>
      <c r="R1696" s="58"/>
    </row>
    <row r="1697" spans="1:18" ht="18.75">
      <c r="A1697" s="20" t="s">
        <v>1820</v>
      </c>
      <c r="B1697" s="2" t="s">
        <v>1821</v>
      </c>
      <c r="C1697" s="10"/>
      <c r="D1697" s="19"/>
      <c r="E1697" s="10" t="s">
        <v>1793</v>
      </c>
      <c r="F1697" s="5">
        <v>40909</v>
      </c>
      <c r="G1697" s="14"/>
      <c r="H1697" s="6"/>
      <c r="I1697" s="15">
        <v>122.56</v>
      </c>
      <c r="J1697" s="7">
        <f t="shared" si="44"/>
        <v>110.304</v>
      </c>
      <c r="K1697" s="20"/>
      <c r="L1697" s="55"/>
      <c r="M1697" s="56"/>
      <c r="N1697" s="19"/>
      <c r="O1697" s="56"/>
      <c r="P1697" s="57"/>
      <c r="Q1697" s="46"/>
      <c r="R1697" s="58"/>
    </row>
    <row r="1698" spans="1:18" ht="18.75">
      <c r="A1698" s="20" t="s">
        <v>1822</v>
      </c>
      <c r="B1698" s="2" t="s">
        <v>1823</v>
      </c>
      <c r="C1698" s="10"/>
      <c r="D1698" s="19"/>
      <c r="E1698" s="63" t="s">
        <v>1793</v>
      </c>
      <c r="F1698" s="5">
        <v>40909</v>
      </c>
      <c r="G1698" s="14"/>
      <c r="H1698" s="6"/>
      <c r="I1698" s="15">
        <v>284.96</v>
      </c>
      <c r="J1698" s="7">
        <f t="shared" si="44"/>
        <v>256.464</v>
      </c>
      <c r="K1698" s="20"/>
      <c r="L1698" s="55"/>
      <c r="M1698" s="56"/>
      <c r="N1698" s="19"/>
      <c r="O1698" s="64"/>
      <c r="P1698" s="57"/>
      <c r="Q1698" s="46"/>
      <c r="R1698" s="58"/>
    </row>
    <row r="1699" spans="1:18" ht="18.75">
      <c r="A1699" s="20" t="s">
        <v>1824</v>
      </c>
      <c r="B1699" s="2" t="s">
        <v>1825</v>
      </c>
      <c r="C1699" s="10"/>
      <c r="D1699" s="19"/>
      <c r="E1699" s="10" t="s">
        <v>767</v>
      </c>
      <c r="F1699" s="5">
        <v>40909</v>
      </c>
      <c r="G1699" s="14"/>
      <c r="H1699" s="6"/>
      <c r="I1699" s="15">
        <v>21745.14</v>
      </c>
      <c r="J1699" s="7">
        <f t="shared" si="44"/>
        <v>19570.626</v>
      </c>
      <c r="K1699" s="20"/>
      <c r="L1699" s="55"/>
      <c r="M1699" s="56"/>
      <c r="N1699" s="19"/>
      <c r="O1699" s="56"/>
      <c r="P1699" s="57"/>
      <c r="Q1699" s="46"/>
      <c r="R1699" s="58"/>
    </row>
    <row r="1700" spans="1:18" ht="18.75">
      <c r="A1700" s="20" t="s">
        <v>1826</v>
      </c>
      <c r="B1700" s="2" t="s">
        <v>1827</v>
      </c>
      <c r="C1700" s="10"/>
      <c r="D1700" s="19"/>
      <c r="E1700" s="10" t="s">
        <v>767</v>
      </c>
      <c r="F1700" s="5">
        <v>40909</v>
      </c>
      <c r="G1700" s="14"/>
      <c r="H1700" s="6"/>
      <c r="I1700" s="15">
        <v>7716.01</v>
      </c>
      <c r="J1700" s="7">
        <f t="shared" si="44"/>
        <v>6944.409000000001</v>
      </c>
      <c r="K1700" s="20"/>
      <c r="L1700" s="55"/>
      <c r="M1700" s="56"/>
      <c r="N1700" s="19"/>
      <c r="O1700" s="56"/>
      <c r="P1700" s="57"/>
      <c r="Q1700" s="46"/>
      <c r="R1700" s="58"/>
    </row>
    <row r="1701" spans="1:18" ht="18.75">
      <c r="A1701" s="20" t="s">
        <v>1828</v>
      </c>
      <c r="B1701" s="2" t="s">
        <v>1829</v>
      </c>
      <c r="C1701" s="10"/>
      <c r="D1701" s="19"/>
      <c r="E1701" s="10" t="s">
        <v>1793</v>
      </c>
      <c r="F1701" s="5">
        <v>40909</v>
      </c>
      <c r="G1701" s="14"/>
      <c r="H1701" s="6"/>
      <c r="I1701" s="15">
        <v>336.56</v>
      </c>
      <c r="J1701" s="7">
        <f t="shared" si="44"/>
        <v>302.904</v>
      </c>
      <c r="K1701" s="20"/>
      <c r="L1701" s="55"/>
      <c r="M1701" s="56"/>
      <c r="N1701" s="19"/>
      <c r="O1701" s="56"/>
      <c r="P1701" s="57"/>
      <c r="Q1701" s="46"/>
      <c r="R1701" s="58"/>
    </row>
    <row r="1702" spans="1:18" ht="18.75">
      <c r="A1702" s="20" t="s">
        <v>1830</v>
      </c>
      <c r="B1702" s="2" t="s">
        <v>1831</v>
      </c>
      <c r="C1702" s="10"/>
      <c r="D1702" s="19"/>
      <c r="E1702" s="10" t="s">
        <v>1793</v>
      </c>
      <c r="F1702" s="5">
        <v>40909</v>
      </c>
      <c r="G1702" s="14"/>
      <c r="H1702" s="6"/>
      <c r="I1702" s="15">
        <v>489.58</v>
      </c>
      <c r="J1702" s="7">
        <f aca="true" t="shared" si="45" ref="J1702:J1765">I1702*0.9</f>
        <v>440.622</v>
      </c>
      <c r="K1702" s="20"/>
      <c r="L1702" s="55"/>
      <c r="M1702" s="56"/>
      <c r="N1702" s="19"/>
      <c r="O1702" s="56"/>
      <c r="P1702" s="57"/>
      <c r="Q1702" s="46"/>
      <c r="R1702" s="58"/>
    </row>
    <row r="1703" spans="1:18" ht="18.75">
      <c r="A1703" s="20" t="s">
        <v>1832</v>
      </c>
      <c r="B1703" s="2" t="s">
        <v>1833</v>
      </c>
      <c r="C1703" s="10"/>
      <c r="D1703" s="19"/>
      <c r="E1703" s="10" t="s">
        <v>1793</v>
      </c>
      <c r="F1703" s="5">
        <v>40909</v>
      </c>
      <c r="G1703" s="14"/>
      <c r="H1703" s="6"/>
      <c r="I1703" s="15">
        <v>310.04</v>
      </c>
      <c r="J1703" s="7">
        <f t="shared" si="45"/>
        <v>279.036</v>
      </c>
      <c r="K1703" s="20"/>
      <c r="L1703" s="55"/>
      <c r="M1703" s="56"/>
      <c r="N1703" s="19"/>
      <c r="O1703" s="56"/>
      <c r="P1703" s="57"/>
      <c r="Q1703" s="46"/>
      <c r="R1703" s="58"/>
    </row>
    <row r="1704" spans="1:18" ht="18.75">
      <c r="A1704" s="20" t="s">
        <v>1834</v>
      </c>
      <c r="B1704" s="2" t="s">
        <v>1835</v>
      </c>
      <c r="C1704" s="10"/>
      <c r="D1704" s="19"/>
      <c r="E1704" s="10" t="s">
        <v>1793</v>
      </c>
      <c r="F1704" s="5">
        <v>40909</v>
      </c>
      <c r="G1704" s="14"/>
      <c r="H1704" s="6"/>
      <c r="I1704" s="15">
        <v>3048.94</v>
      </c>
      <c r="J1704" s="7">
        <f t="shared" si="45"/>
        <v>2744.0460000000003</v>
      </c>
      <c r="K1704" s="20"/>
      <c r="L1704" s="55"/>
      <c r="M1704" s="56"/>
      <c r="N1704" s="19"/>
      <c r="O1704" s="56"/>
      <c r="P1704" s="57"/>
      <c r="Q1704" s="46"/>
      <c r="R1704" s="58"/>
    </row>
    <row r="1705" spans="1:18" ht="18.75">
      <c r="A1705" s="20" t="s">
        <v>1836</v>
      </c>
      <c r="B1705" s="2" t="s">
        <v>1837</v>
      </c>
      <c r="C1705" s="10"/>
      <c r="D1705" s="19"/>
      <c r="E1705" s="10" t="s">
        <v>1800</v>
      </c>
      <c r="F1705" s="5">
        <v>40909</v>
      </c>
      <c r="G1705" s="14"/>
      <c r="H1705" s="6"/>
      <c r="I1705" s="15">
        <v>462.84</v>
      </c>
      <c r="J1705" s="7">
        <f t="shared" si="45"/>
        <v>416.556</v>
      </c>
      <c r="K1705" s="20"/>
      <c r="L1705" s="55"/>
      <c r="M1705" s="56"/>
      <c r="N1705" s="19"/>
      <c r="O1705" s="56"/>
      <c r="P1705" s="57"/>
      <c r="Q1705" s="46"/>
      <c r="R1705" s="58"/>
    </row>
    <row r="1706" spans="1:18" ht="18.75">
      <c r="A1706" s="20" t="s">
        <v>1838</v>
      </c>
      <c r="B1706" s="2" t="s">
        <v>1839</v>
      </c>
      <c r="C1706" s="10"/>
      <c r="D1706" s="19"/>
      <c r="E1706" s="10" t="s">
        <v>1800</v>
      </c>
      <c r="F1706" s="5">
        <v>40909</v>
      </c>
      <c r="G1706" s="14"/>
      <c r="H1706" s="6"/>
      <c r="I1706" s="15">
        <v>781.91</v>
      </c>
      <c r="J1706" s="7">
        <f t="shared" si="45"/>
        <v>703.7189999999999</v>
      </c>
      <c r="K1706" s="20"/>
      <c r="L1706" s="55"/>
      <c r="M1706" s="56"/>
      <c r="N1706" s="19"/>
      <c r="O1706" s="56"/>
      <c r="P1706" s="57"/>
      <c r="Q1706" s="46"/>
      <c r="R1706" s="58"/>
    </row>
    <row r="1707" spans="1:18" ht="18.75">
      <c r="A1707" s="20" t="s">
        <v>1840</v>
      </c>
      <c r="B1707" s="2" t="s">
        <v>1841</v>
      </c>
      <c r="C1707" s="10"/>
      <c r="D1707" s="19"/>
      <c r="E1707" s="10" t="s">
        <v>1793</v>
      </c>
      <c r="F1707" s="5">
        <v>40909</v>
      </c>
      <c r="G1707" s="14"/>
      <c r="H1707" s="6"/>
      <c r="I1707" s="15">
        <v>936.59</v>
      </c>
      <c r="J1707" s="7">
        <f t="shared" si="45"/>
        <v>842.931</v>
      </c>
      <c r="K1707" s="20"/>
      <c r="L1707" s="55"/>
      <c r="M1707" s="56"/>
      <c r="N1707" s="19"/>
      <c r="O1707" s="56"/>
      <c r="P1707" s="57"/>
      <c r="Q1707" s="46"/>
      <c r="R1707" s="58"/>
    </row>
    <row r="1708" spans="1:18" ht="18.75">
      <c r="A1708" s="20" t="s">
        <v>1842</v>
      </c>
      <c r="B1708" s="2" t="s">
        <v>1843</v>
      </c>
      <c r="C1708" s="10"/>
      <c r="D1708" s="19"/>
      <c r="E1708" s="10" t="s">
        <v>1793</v>
      </c>
      <c r="F1708" s="5">
        <v>40909</v>
      </c>
      <c r="G1708" s="14"/>
      <c r="H1708" s="6"/>
      <c r="I1708" s="15">
        <v>542.36</v>
      </c>
      <c r="J1708" s="7">
        <f t="shared" si="45"/>
        <v>488.124</v>
      </c>
      <c r="K1708" s="20"/>
      <c r="L1708" s="55"/>
      <c r="M1708" s="56"/>
      <c r="N1708" s="19"/>
      <c r="O1708" s="56"/>
      <c r="P1708" s="57"/>
      <c r="Q1708" s="46"/>
      <c r="R1708" s="58"/>
    </row>
    <row r="1709" spans="1:18" ht="18.75">
      <c r="A1709" s="20" t="s">
        <v>1844</v>
      </c>
      <c r="B1709" s="2" t="s">
        <v>1845</v>
      </c>
      <c r="C1709" s="10"/>
      <c r="D1709" s="19"/>
      <c r="E1709" s="10" t="s">
        <v>1793</v>
      </c>
      <c r="F1709" s="5">
        <v>40909</v>
      </c>
      <c r="G1709" s="14"/>
      <c r="H1709" s="6"/>
      <c r="I1709" s="15">
        <v>971.5</v>
      </c>
      <c r="J1709" s="7">
        <f t="shared" si="45"/>
        <v>874.35</v>
      </c>
      <c r="K1709" s="20"/>
      <c r="L1709" s="55"/>
      <c r="M1709" s="56"/>
      <c r="N1709" s="19"/>
      <c r="O1709" s="56"/>
      <c r="P1709" s="57"/>
      <c r="Q1709" s="46"/>
      <c r="R1709" s="58"/>
    </row>
    <row r="1710" spans="1:18" ht="18.75">
      <c r="A1710" s="20" t="s">
        <v>1846</v>
      </c>
      <c r="B1710" s="2" t="s">
        <v>1847</v>
      </c>
      <c r="C1710" s="10"/>
      <c r="D1710" s="19"/>
      <c r="E1710" s="10" t="s">
        <v>1793</v>
      </c>
      <c r="F1710" s="5">
        <v>40909</v>
      </c>
      <c r="G1710" s="14"/>
      <c r="H1710" s="6"/>
      <c r="I1710" s="15">
        <v>1251.43</v>
      </c>
      <c r="J1710" s="7">
        <f t="shared" si="45"/>
        <v>1126.287</v>
      </c>
      <c r="K1710" s="20"/>
      <c r="L1710" s="55"/>
      <c r="M1710" s="56"/>
      <c r="N1710" s="19"/>
      <c r="O1710" s="56"/>
      <c r="P1710" s="57"/>
      <c r="Q1710" s="46"/>
      <c r="R1710" s="58"/>
    </row>
    <row r="1711" spans="1:18" ht="18.75">
      <c r="A1711" s="20" t="s">
        <v>1848</v>
      </c>
      <c r="B1711" s="2" t="s">
        <v>1849</v>
      </c>
      <c r="C1711" s="10"/>
      <c r="D1711" s="19"/>
      <c r="E1711" s="10" t="s">
        <v>1793</v>
      </c>
      <c r="F1711" s="5">
        <v>40909</v>
      </c>
      <c r="G1711" s="14"/>
      <c r="H1711" s="6"/>
      <c r="I1711" s="15">
        <v>3291.7</v>
      </c>
      <c r="J1711" s="7">
        <f t="shared" si="45"/>
        <v>2962.5299999999997</v>
      </c>
      <c r="K1711" s="20"/>
      <c r="L1711" s="55"/>
      <c r="M1711" s="56"/>
      <c r="N1711" s="19"/>
      <c r="O1711" s="56"/>
      <c r="P1711" s="57"/>
      <c r="Q1711" s="46"/>
      <c r="R1711" s="58"/>
    </row>
    <row r="1712" spans="1:18" ht="18.75">
      <c r="A1712" s="20" t="s">
        <v>1850</v>
      </c>
      <c r="B1712" s="2" t="s">
        <v>1851</v>
      </c>
      <c r="C1712" s="10"/>
      <c r="D1712" s="19"/>
      <c r="E1712" s="10" t="s">
        <v>1793</v>
      </c>
      <c r="F1712" s="5">
        <v>40909</v>
      </c>
      <c r="G1712" s="14"/>
      <c r="H1712" s="6"/>
      <c r="I1712" s="15">
        <v>202.57</v>
      </c>
      <c r="J1712" s="7">
        <f t="shared" si="45"/>
        <v>182.313</v>
      </c>
      <c r="K1712" s="20"/>
      <c r="L1712" s="55"/>
      <c r="M1712" s="56"/>
      <c r="N1712" s="19"/>
      <c r="O1712" s="56"/>
      <c r="P1712" s="57"/>
      <c r="Q1712" s="46"/>
      <c r="R1712" s="58"/>
    </row>
    <row r="1713" spans="1:18" ht="18.75">
      <c r="A1713" s="20" t="s">
        <v>1852</v>
      </c>
      <c r="B1713" s="2" t="s">
        <v>1853</v>
      </c>
      <c r="C1713" s="10"/>
      <c r="D1713" s="19"/>
      <c r="E1713" s="10" t="s">
        <v>1800</v>
      </c>
      <c r="F1713" s="5">
        <v>40909</v>
      </c>
      <c r="G1713" s="14"/>
      <c r="H1713" s="6"/>
      <c r="I1713" s="15">
        <v>325.19</v>
      </c>
      <c r="J1713" s="7">
        <f t="shared" si="45"/>
        <v>292.671</v>
      </c>
      <c r="K1713" s="20"/>
      <c r="L1713" s="55"/>
      <c r="M1713" s="56"/>
      <c r="N1713" s="19"/>
      <c r="O1713" s="56"/>
      <c r="P1713" s="57"/>
      <c r="Q1713" s="46"/>
      <c r="R1713" s="58"/>
    </row>
    <row r="1714" spans="1:18" ht="18.75">
      <c r="A1714" s="20" t="s">
        <v>1854</v>
      </c>
      <c r="B1714" s="2" t="s">
        <v>1855</v>
      </c>
      <c r="C1714" s="10"/>
      <c r="D1714" s="19"/>
      <c r="E1714" s="10" t="s">
        <v>1800</v>
      </c>
      <c r="F1714" s="5">
        <v>40909</v>
      </c>
      <c r="G1714" s="14"/>
      <c r="H1714" s="6"/>
      <c r="I1714" s="15">
        <v>274.36</v>
      </c>
      <c r="J1714" s="7">
        <f t="shared" si="45"/>
        <v>246.924</v>
      </c>
      <c r="K1714" s="20"/>
      <c r="L1714" s="55"/>
      <c r="M1714" s="56"/>
      <c r="N1714" s="19"/>
      <c r="O1714" s="56"/>
      <c r="P1714" s="57"/>
      <c r="Q1714" s="46"/>
      <c r="R1714" s="58"/>
    </row>
    <row r="1715" spans="1:18" ht="18.75">
      <c r="A1715" s="20" t="s">
        <v>1856</v>
      </c>
      <c r="B1715" s="2" t="s">
        <v>1857</v>
      </c>
      <c r="C1715" s="10"/>
      <c r="D1715" s="19"/>
      <c r="E1715" s="10" t="s">
        <v>1800</v>
      </c>
      <c r="F1715" s="5">
        <v>40909</v>
      </c>
      <c r="G1715" s="14"/>
      <c r="H1715" s="6"/>
      <c r="I1715" s="15">
        <v>419.93</v>
      </c>
      <c r="J1715" s="7">
        <f t="shared" si="45"/>
        <v>377.937</v>
      </c>
      <c r="K1715" s="20"/>
      <c r="L1715" s="55"/>
      <c r="M1715" s="56"/>
      <c r="N1715" s="19"/>
      <c r="O1715" s="56"/>
      <c r="P1715" s="57"/>
      <c r="Q1715" s="46"/>
      <c r="R1715" s="58"/>
    </row>
    <row r="1716" spans="1:18" ht="18.75">
      <c r="A1716" s="20" t="s">
        <v>1858</v>
      </c>
      <c r="B1716" s="2" t="s">
        <v>1859</v>
      </c>
      <c r="C1716" s="10"/>
      <c r="D1716" s="19"/>
      <c r="E1716" s="10" t="s">
        <v>1800</v>
      </c>
      <c r="F1716" s="5">
        <v>40909</v>
      </c>
      <c r="G1716" s="14"/>
      <c r="H1716" s="6"/>
      <c r="I1716" s="15">
        <v>516.74</v>
      </c>
      <c r="J1716" s="7">
        <f t="shared" si="45"/>
        <v>465.06600000000003</v>
      </c>
      <c r="K1716" s="20"/>
      <c r="L1716" s="55"/>
      <c r="M1716" s="56"/>
      <c r="N1716" s="19"/>
      <c r="O1716" s="56"/>
      <c r="P1716" s="57"/>
      <c r="Q1716" s="46"/>
      <c r="R1716" s="58"/>
    </row>
    <row r="1717" spans="1:18" ht="18.75">
      <c r="A1717" s="20" t="s">
        <v>1860</v>
      </c>
      <c r="B1717" s="2" t="s">
        <v>1861</v>
      </c>
      <c r="C1717" s="10"/>
      <c r="D1717" s="19"/>
      <c r="E1717" s="10" t="s">
        <v>1800</v>
      </c>
      <c r="F1717" s="5">
        <v>40909</v>
      </c>
      <c r="G1717" s="14"/>
      <c r="H1717" s="6"/>
      <c r="I1717" s="15">
        <v>269.28</v>
      </c>
      <c r="J1717" s="7">
        <f t="shared" si="45"/>
        <v>242.35199999999998</v>
      </c>
      <c r="K1717" s="20"/>
      <c r="L1717" s="55"/>
      <c r="M1717" s="56"/>
      <c r="N1717" s="19"/>
      <c r="O1717" s="56"/>
      <c r="P1717" s="57"/>
      <c r="Q1717" s="46"/>
      <c r="R1717" s="58"/>
    </row>
    <row r="1718" spans="1:18" ht="18.75">
      <c r="A1718" s="20" t="s">
        <v>1862</v>
      </c>
      <c r="B1718" s="2" t="s">
        <v>1863</v>
      </c>
      <c r="C1718" s="10"/>
      <c r="D1718" s="19"/>
      <c r="E1718" s="10" t="s">
        <v>1793</v>
      </c>
      <c r="F1718" s="5">
        <v>40909</v>
      </c>
      <c r="G1718" s="14"/>
      <c r="H1718" s="6"/>
      <c r="I1718" s="15">
        <v>2160.74</v>
      </c>
      <c r="J1718" s="7">
        <f t="shared" si="45"/>
        <v>1944.666</v>
      </c>
      <c r="K1718" s="20"/>
      <c r="L1718" s="55"/>
      <c r="M1718" s="56"/>
      <c r="N1718" s="19"/>
      <c r="O1718" s="56"/>
      <c r="P1718" s="57"/>
      <c r="Q1718" s="46"/>
      <c r="R1718" s="58"/>
    </row>
    <row r="1719" spans="1:18" ht="18.75">
      <c r="A1719" s="20" t="s">
        <v>1864</v>
      </c>
      <c r="B1719" s="2" t="s">
        <v>1865</v>
      </c>
      <c r="C1719" s="10"/>
      <c r="D1719" s="19"/>
      <c r="E1719" s="10" t="s">
        <v>1793</v>
      </c>
      <c r="F1719" s="5">
        <v>40909</v>
      </c>
      <c r="G1719" s="14"/>
      <c r="H1719" s="6"/>
      <c r="I1719" s="15">
        <v>3421.15</v>
      </c>
      <c r="J1719" s="7">
        <f t="shared" si="45"/>
        <v>3079.0350000000003</v>
      </c>
      <c r="K1719" s="20"/>
      <c r="L1719" s="55"/>
      <c r="M1719" s="56"/>
      <c r="N1719" s="19"/>
      <c r="O1719" s="56"/>
      <c r="P1719" s="57"/>
      <c r="Q1719" s="46"/>
      <c r="R1719" s="58"/>
    </row>
    <row r="1720" spans="1:18" ht="18.75">
      <c r="A1720" s="20" t="s">
        <v>1866</v>
      </c>
      <c r="B1720" s="2" t="s">
        <v>1867</v>
      </c>
      <c r="C1720" s="10"/>
      <c r="D1720" s="19"/>
      <c r="E1720" s="10" t="s">
        <v>1793</v>
      </c>
      <c r="F1720" s="5">
        <v>40909</v>
      </c>
      <c r="G1720" s="14"/>
      <c r="H1720" s="6"/>
      <c r="I1720" s="15">
        <v>2957.13</v>
      </c>
      <c r="J1720" s="7">
        <f t="shared" si="45"/>
        <v>2661.4170000000004</v>
      </c>
      <c r="K1720" s="20"/>
      <c r="L1720" s="55"/>
      <c r="M1720" s="56"/>
      <c r="N1720" s="19"/>
      <c r="O1720" s="56"/>
      <c r="P1720" s="57"/>
      <c r="Q1720" s="46"/>
      <c r="R1720" s="58"/>
    </row>
    <row r="1721" spans="1:18" ht="18.75">
      <c r="A1721" s="20" t="s">
        <v>1868</v>
      </c>
      <c r="B1721" s="2" t="s">
        <v>1869</v>
      </c>
      <c r="C1721" s="10"/>
      <c r="D1721" s="19"/>
      <c r="E1721" s="10" t="s">
        <v>1793</v>
      </c>
      <c r="F1721" s="5">
        <v>40909</v>
      </c>
      <c r="G1721" s="14"/>
      <c r="H1721" s="6"/>
      <c r="I1721" s="15">
        <v>533.43</v>
      </c>
      <c r="J1721" s="7">
        <f t="shared" si="45"/>
        <v>480.087</v>
      </c>
      <c r="K1721" s="20"/>
      <c r="L1721" s="55"/>
      <c r="M1721" s="56"/>
      <c r="N1721" s="19"/>
      <c r="O1721" s="56"/>
      <c r="P1721" s="57"/>
      <c r="Q1721" s="46"/>
      <c r="R1721" s="58"/>
    </row>
    <row r="1722" spans="1:18" ht="18.75">
      <c r="A1722" s="20" t="s">
        <v>1870</v>
      </c>
      <c r="B1722" s="2" t="s">
        <v>1871</v>
      </c>
      <c r="C1722" s="10"/>
      <c r="D1722" s="19"/>
      <c r="E1722" s="10" t="s">
        <v>1793</v>
      </c>
      <c r="F1722" s="5">
        <v>40909</v>
      </c>
      <c r="G1722" s="14"/>
      <c r="H1722" s="6"/>
      <c r="I1722" s="15">
        <v>528.7</v>
      </c>
      <c r="J1722" s="7">
        <f t="shared" si="45"/>
        <v>475.83000000000004</v>
      </c>
      <c r="K1722" s="20"/>
      <c r="L1722" s="55"/>
      <c r="M1722" s="56"/>
      <c r="N1722" s="19"/>
      <c r="O1722" s="56"/>
      <c r="P1722" s="57"/>
      <c r="Q1722" s="46"/>
      <c r="R1722" s="58"/>
    </row>
    <row r="1723" spans="1:18" ht="18.75">
      <c r="A1723" s="20" t="s">
        <v>1872</v>
      </c>
      <c r="B1723" s="2" t="s">
        <v>1873</v>
      </c>
      <c r="C1723" s="10"/>
      <c r="D1723" s="19"/>
      <c r="E1723" s="10" t="s">
        <v>1793</v>
      </c>
      <c r="F1723" s="5">
        <v>40909</v>
      </c>
      <c r="G1723" s="14"/>
      <c r="H1723" s="6"/>
      <c r="I1723" s="15">
        <v>255.8</v>
      </c>
      <c r="J1723" s="7">
        <f t="shared" si="45"/>
        <v>230.22000000000003</v>
      </c>
      <c r="K1723" s="20"/>
      <c r="L1723" s="55"/>
      <c r="M1723" s="56"/>
      <c r="N1723" s="19"/>
      <c r="O1723" s="56"/>
      <c r="P1723" s="57"/>
      <c r="Q1723" s="46"/>
      <c r="R1723" s="58"/>
    </row>
    <row r="1724" spans="1:18" ht="18.75">
      <c r="A1724" s="20" t="s">
        <v>1874</v>
      </c>
      <c r="B1724" s="2" t="s">
        <v>1875</v>
      </c>
      <c r="C1724" s="10"/>
      <c r="D1724" s="19"/>
      <c r="E1724" s="10" t="s">
        <v>1793</v>
      </c>
      <c r="F1724" s="5">
        <v>40909</v>
      </c>
      <c r="G1724" s="14"/>
      <c r="H1724" s="6"/>
      <c r="I1724" s="15">
        <v>587.81</v>
      </c>
      <c r="J1724" s="7">
        <f t="shared" si="45"/>
        <v>529.029</v>
      </c>
      <c r="K1724" s="20"/>
      <c r="L1724" s="55"/>
      <c r="M1724" s="56"/>
      <c r="N1724" s="19"/>
      <c r="O1724" s="56"/>
      <c r="P1724" s="57"/>
      <c r="Q1724" s="46"/>
      <c r="R1724" s="58"/>
    </row>
    <row r="1725" spans="1:18" ht="18.75">
      <c r="A1725" s="20" t="s">
        <v>1876</v>
      </c>
      <c r="B1725" s="2" t="s">
        <v>1877</v>
      </c>
      <c r="C1725" s="10"/>
      <c r="D1725" s="19"/>
      <c r="E1725" s="10" t="s">
        <v>1793</v>
      </c>
      <c r="F1725" s="5">
        <v>40909</v>
      </c>
      <c r="G1725" s="14"/>
      <c r="H1725" s="6"/>
      <c r="I1725" s="15">
        <v>6516.26</v>
      </c>
      <c r="J1725" s="7">
        <f t="shared" si="45"/>
        <v>5864.634</v>
      </c>
      <c r="K1725" s="20"/>
      <c r="L1725" s="55"/>
      <c r="M1725" s="56"/>
      <c r="N1725" s="19"/>
      <c r="O1725" s="56"/>
      <c r="P1725" s="57"/>
      <c r="Q1725" s="46"/>
      <c r="R1725" s="58"/>
    </row>
    <row r="1726" spans="1:18" ht="18.75">
      <c r="A1726" s="20" t="s">
        <v>1878</v>
      </c>
      <c r="B1726" s="2" t="s">
        <v>1879</v>
      </c>
      <c r="C1726" s="10"/>
      <c r="D1726" s="19"/>
      <c r="E1726" s="10" t="s">
        <v>1793</v>
      </c>
      <c r="F1726" s="5">
        <v>40909</v>
      </c>
      <c r="G1726" s="14"/>
      <c r="H1726" s="6"/>
      <c r="I1726" s="15">
        <v>1809.58</v>
      </c>
      <c r="J1726" s="7">
        <f t="shared" si="45"/>
        <v>1628.622</v>
      </c>
      <c r="K1726" s="20"/>
      <c r="L1726" s="55"/>
      <c r="M1726" s="56"/>
      <c r="N1726" s="19"/>
      <c r="O1726" s="56"/>
      <c r="P1726" s="57"/>
      <c r="Q1726" s="46"/>
      <c r="R1726" s="58"/>
    </row>
    <row r="1727" spans="1:18" ht="18.75">
      <c r="A1727" s="20" t="s">
        <v>1880</v>
      </c>
      <c r="B1727" s="2" t="s">
        <v>1881</v>
      </c>
      <c r="C1727" s="10"/>
      <c r="D1727" s="19"/>
      <c r="E1727" s="10" t="s">
        <v>1793</v>
      </c>
      <c r="F1727" s="5">
        <v>40909</v>
      </c>
      <c r="G1727" s="14"/>
      <c r="H1727" s="6"/>
      <c r="I1727" s="15">
        <v>1643.36</v>
      </c>
      <c r="J1727" s="7">
        <f t="shared" si="45"/>
        <v>1479.024</v>
      </c>
      <c r="K1727" s="20"/>
      <c r="L1727" s="55"/>
      <c r="M1727" s="56"/>
      <c r="N1727" s="19"/>
      <c r="O1727" s="56"/>
      <c r="P1727" s="57"/>
      <c r="Q1727" s="46"/>
      <c r="R1727" s="58"/>
    </row>
    <row r="1728" spans="1:18" ht="18.75">
      <c r="A1728" s="20" t="s">
        <v>1882</v>
      </c>
      <c r="B1728" s="2" t="s">
        <v>1883</v>
      </c>
      <c r="C1728" s="10"/>
      <c r="D1728" s="19" t="s">
        <v>2896</v>
      </c>
      <c r="E1728" s="10" t="s">
        <v>1191</v>
      </c>
      <c r="F1728" s="5">
        <v>40909</v>
      </c>
      <c r="G1728" s="14" t="s">
        <v>2897</v>
      </c>
      <c r="H1728" s="6" t="s">
        <v>2897</v>
      </c>
      <c r="I1728" s="15" t="s">
        <v>2897</v>
      </c>
      <c r="J1728" s="7" t="s">
        <v>2897</v>
      </c>
      <c r="K1728" s="20"/>
      <c r="L1728" s="55"/>
      <c r="M1728" s="56"/>
      <c r="N1728" s="19"/>
      <c r="O1728" s="56"/>
      <c r="P1728" s="57"/>
      <c r="Q1728" s="46"/>
      <c r="R1728" s="58"/>
    </row>
    <row r="1729" spans="1:18" ht="18.75">
      <c r="A1729" s="20" t="s">
        <v>1884</v>
      </c>
      <c r="B1729" s="2" t="s">
        <v>1885</v>
      </c>
      <c r="C1729" s="10"/>
      <c r="D1729" s="19" t="s">
        <v>2896</v>
      </c>
      <c r="E1729" s="10" t="s">
        <v>1793</v>
      </c>
      <c r="F1729" s="5">
        <v>40909</v>
      </c>
      <c r="G1729" s="14" t="s">
        <v>2897</v>
      </c>
      <c r="H1729" s="6" t="s">
        <v>2897</v>
      </c>
      <c r="I1729" s="15" t="s">
        <v>2897</v>
      </c>
      <c r="J1729" s="7" t="s">
        <v>2897</v>
      </c>
      <c r="K1729" s="20"/>
      <c r="L1729" s="55"/>
      <c r="M1729" s="56"/>
      <c r="N1729" s="19"/>
      <c r="O1729" s="56"/>
      <c r="P1729" s="57"/>
      <c r="Q1729" s="46"/>
      <c r="R1729" s="58"/>
    </row>
    <row r="1730" spans="1:18" ht="18.75">
      <c r="A1730" s="20" t="s">
        <v>1886</v>
      </c>
      <c r="B1730" s="2" t="s">
        <v>0</v>
      </c>
      <c r="C1730" s="10"/>
      <c r="D1730" s="19" t="s">
        <v>2896</v>
      </c>
      <c r="E1730" s="10" t="s">
        <v>669</v>
      </c>
      <c r="F1730" s="5">
        <v>40909</v>
      </c>
      <c r="G1730" s="14" t="s">
        <v>2897</v>
      </c>
      <c r="H1730" s="6" t="s">
        <v>2897</v>
      </c>
      <c r="I1730" s="15" t="s">
        <v>2897</v>
      </c>
      <c r="J1730" s="7" t="s">
        <v>2897</v>
      </c>
      <c r="K1730" s="20"/>
      <c r="L1730" s="55"/>
      <c r="M1730" s="56"/>
      <c r="N1730" s="19"/>
      <c r="O1730" s="56"/>
      <c r="P1730" s="57"/>
      <c r="Q1730" s="46"/>
      <c r="R1730" s="58"/>
    </row>
    <row r="1731" spans="1:18" ht="18.75">
      <c r="A1731" s="20" t="s">
        <v>1</v>
      </c>
      <c r="B1731" s="2" t="s">
        <v>2</v>
      </c>
      <c r="C1731" s="10"/>
      <c r="D1731" s="19" t="s">
        <v>2896</v>
      </c>
      <c r="E1731" s="10" t="s">
        <v>3</v>
      </c>
      <c r="F1731" s="5">
        <v>40909</v>
      </c>
      <c r="G1731" s="14" t="s">
        <v>2897</v>
      </c>
      <c r="H1731" s="6" t="s">
        <v>2897</v>
      </c>
      <c r="I1731" s="15" t="s">
        <v>2897</v>
      </c>
      <c r="J1731" s="7" t="s">
        <v>2897</v>
      </c>
      <c r="K1731" s="20"/>
      <c r="L1731" s="55"/>
      <c r="M1731" s="56"/>
      <c r="N1731" s="19"/>
      <c r="O1731" s="56"/>
      <c r="P1731" s="57"/>
      <c r="Q1731" s="46"/>
      <c r="R1731" s="58"/>
    </row>
    <row r="1732" spans="1:18" ht="18.75">
      <c r="A1732" s="90" t="s">
        <v>4</v>
      </c>
      <c r="B1732" s="90"/>
      <c r="C1732" s="90"/>
      <c r="D1732" s="90"/>
      <c r="E1732" s="90"/>
      <c r="F1732" s="90"/>
      <c r="G1732" s="90"/>
      <c r="H1732" s="90"/>
      <c r="I1732" s="15"/>
      <c r="J1732" s="7"/>
      <c r="K1732" s="91"/>
      <c r="L1732" s="91"/>
      <c r="M1732" s="91"/>
      <c r="N1732" s="91"/>
      <c r="O1732" s="91"/>
      <c r="P1732" s="91"/>
      <c r="Q1732" s="91"/>
      <c r="R1732" s="91"/>
    </row>
    <row r="1733" spans="1:18" ht="18.75">
      <c r="A1733" s="90" t="s">
        <v>5</v>
      </c>
      <c r="B1733" s="90"/>
      <c r="C1733" s="90"/>
      <c r="D1733" s="90"/>
      <c r="E1733" s="90"/>
      <c r="F1733" s="90"/>
      <c r="G1733" s="90"/>
      <c r="H1733" s="90"/>
      <c r="I1733" s="15"/>
      <c r="J1733" s="7"/>
      <c r="K1733" s="91"/>
      <c r="L1733" s="91"/>
      <c r="M1733" s="91"/>
      <c r="N1733" s="91"/>
      <c r="O1733" s="91"/>
      <c r="P1733" s="91"/>
      <c r="Q1733" s="91"/>
      <c r="R1733" s="91"/>
    </row>
    <row r="1734" spans="1:18" ht="18.75">
      <c r="A1734" s="20" t="s">
        <v>6</v>
      </c>
      <c r="B1734" s="2" t="s">
        <v>7</v>
      </c>
      <c r="C1734" s="10"/>
      <c r="D1734" s="19"/>
      <c r="E1734" s="10" t="s">
        <v>1793</v>
      </c>
      <c r="F1734" s="5">
        <v>40909</v>
      </c>
      <c r="G1734" s="14"/>
      <c r="H1734" s="6"/>
      <c r="I1734" s="15">
        <v>1226</v>
      </c>
      <c r="J1734" s="7">
        <f t="shared" si="45"/>
        <v>1103.4</v>
      </c>
      <c r="K1734" s="20"/>
      <c r="L1734" s="55"/>
      <c r="M1734" s="56"/>
      <c r="N1734" s="19"/>
      <c r="O1734" s="56"/>
      <c r="P1734" s="57"/>
      <c r="Q1734" s="46"/>
      <c r="R1734" s="58"/>
    </row>
    <row r="1735" spans="1:18" ht="18.75">
      <c r="A1735" s="20" t="s">
        <v>8</v>
      </c>
      <c r="B1735" s="2" t="s">
        <v>9</v>
      </c>
      <c r="C1735" s="10"/>
      <c r="D1735" s="19"/>
      <c r="E1735" s="10" t="s">
        <v>1793</v>
      </c>
      <c r="F1735" s="5">
        <v>40909</v>
      </c>
      <c r="G1735" s="14"/>
      <c r="H1735" s="6"/>
      <c r="I1735" s="15">
        <v>1364.34</v>
      </c>
      <c r="J1735" s="7">
        <f t="shared" si="45"/>
        <v>1227.906</v>
      </c>
      <c r="K1735" s="20"/>
      <c r="L1735" s="55"/>
      <c r="M1735" s="56"/>
      <c r="N1735" s="19"/>
      <c r="O1735" s="56"/>
      <c r="P1735" s="57"/>
      <c r="Q1735" s="46"/>
      <c r="R1735" s="58"/>
    </row>
    <row r="1736" spans="1:18" ht="18.75">
      <c r="A1736" s="20" t="s">
        <v>10</v>
      </c>
      <c r="B1736" s="2" t="s">
        <v>11</v>
      </c>
      <c r="C1736" s="10"/>
      <c r="D1736" s="19"/>
      <c r="E1736" s="10" t="s">
        <v>1793</v>
      </c>
      <c r="F1736" s="5">
        <v>40909</v>
      </c>
      <c r="G1736" s="14"/>
      <c r="H1736" s="6"/>
      <c r="I1736" s="15">
        <v>1272.03</v>
      </c>
      <c r="J1736" s="7">
        <f t="shared" si="45"/>
        <v>1144.827</v>
      </c>
      <c r="K1736" s="20"/>
      <c r="L1736" s="55"/>
      <c r="M1736" s="56"/>
      <c r="N1736" s="19"/>
      <c r="O1736" s="56"/>
      <c r="P1736" s="57"/>
      <c r="Q1736" s="46"/>
      <c r="R1736" s="58"/>
    </row>
    <row r="1737" spans="1:18" ht="18.75">
      <c r="A1737" s="20" t="s">
        <v>12</v>
      </c>
      <c r="B1737" s="2" t="s">
        <v>13</v>
      </c>
      <c r="C1737" s="10"/>
      <c r="D1737" s="19"/>
      <c r="E1737" s="10" t="s">
        <v>1793</v>
      </c>
      <c r="F1737" s="5">
        <v>40909</v>
      </c>
      <c r="G1737" s="14"/>
      <c r="H1737" s="6"/>
      <c r="I1737" s="15">
        <v>7248.77</v>
      </c>
      <c r="J1737" s="7">
        <f t="shared" si="45"/>
        <v>6523.893000000001</v>
      </c>
      <c r="K1737" s="20"/>
      <c r="L1737" s="55"/>
      <c r="M1737" s="56"/>
      <c r="N1737" s="19"/>
      <c r="O1737" s="56"/>
      <c r="P1737" s="57"/>
      <c r="Q1737" s="46"/>
      <c r="R1737" s="58"/>
    </row>
    <row r="1738" spans="1:18" ht="18.75">
      <c r="A1738" s="90" t="s">
        <v>14</v>
      </c>
      <c r="B1738" s="90"/>
      <c r="C1738" s="90"/>
      <c r="D1738" s="90"/>
      <c r="E1738" s="90"/>
      <c r="F1738" s="90"/>
      <c r="G1738" s="90"/>
      <c r="H1738" s="90"/>
      <c r="I1738" s="15"/>
      <c r="J1738" s="7"/>
      <c r="K1738" s="91"/>
      <c r="L1738" s="91"/>
      <c r="M1738" s="91"/>
      <c r="N1738" s="91"/>
      <c r="O1738" s="91"/>
      <c r="P1738" s="91"/>
      <c r="Q1738" s="91"/>
      <c r="R1738" s="91"/>
    </row>
    <row r="1739" spans="1:18" ht="18.75">
      <c r="A1739" s="20" t="s">
        <v>15</v>
      </c>
      <c r="B1739" s="2" t="s">
        <v>16</v>
      </c>
      <c r="C1739" s="10"/>
      <c r="D1739" s="19"/>
      <c r="E1739" s="10" t="s">
        <v>1793</v>
      </c>
      <c r="F1739" s="5">
        <v>40909</v>
      </c>
      <c r="G1739" s="14"/>
      <c r="H1739" s="6"/>
      <c r="I1739" s="15">
        <v>1752.8</v>
      </c>
      <c r="J1739" s="7">
        <f t="shared" si="45"/>
        <v>1577.52</v>
      </c>
      <c r="K1739" s="20"/>
      <c r="L1739" s="55"/>
      <c r="M1739" s="56"/>
      <c r="N1739" s="19"/>
      <c r="O1739" s="56"/>
      <c r="P1739" s="57"/>
      <c r="Q1739" s="46"/>
      <c r="R1739" s="58"/>
    </row>
    <row r="1740" spans="1:18" ht="18.75">
      <c r="A1740" s="20" t="s">
        <v>17</v>
      </c>
      <c r="B1740" s="2" t="s">
        <v>18</v>
      </c>
      <c r="C1740" s="10"/>
      <c r="D1740" s="19"/>
      <c r="E1740" s="10" t="s">
        <v>1793</v>
      </c>
      <c r="F1740" s="5">
        <v>40909</v>
      </c>
      <c r="G1740" s="14"/>
      <c r="H1740" s="6"/>
      <c r="I1740" s="15">
        <v>2786.16</v>
      </c>
      <c r="J1740" s="7">
        <f t="shared" si="45"/>
        <v>2507.544</v>
      </c>
      <c r="K1740" s="20"/>
      <c r="L1740" s="55"/>
      <c r="M1740" s="56"/>
      <c r="N1740" s="19"/>
      <c r="O1740" s="56"/>
      <c r="P1740" s="57"/>
      <c r="Q1740" s="46"/>
      <c r="R1740" s="58"/>
    </row>
    <row r="1741" spans="1:18" ht="18.75">
      <c r="A1741" s="90" t="s">
        <v>19</v>
      </c>
      <c r="B1741" s="90"/>
      <c r="C1741" s="90"/>
      <c r="D1741" s="90"/>
      <c r="E1741" s="90"/>
      <c r="F1741" s="90"/>
      <c r="G1741" s="90"/>
      <c r="H1741" s="90"/>
      <c r="I1741" s="15"/>
      <c r="J1741" s="7"/>
      <c r="K1741" s="91"/>
      <c r="L1741" s="91"/>
      <c r="M1741" s="91"/>
      <c r="N1741" s="91"/>
      <c r="O1741" s="91"/>
      <c r="P1741" s="91"/>
      <c r="Q1741" s="91"/>
      <c r="R1741" s="91"/>
    </row>
    <row r="1742" spans="1:18" ht="18.75">
      <c r="A1742" s="20" t="s">
        <v>20</v>
      </c>
      <c r="B1742" s="2" t="s">
        <v>21</v>
      </c>
      <c r="C1742" s="10"/>
      <c r="D1742" s="19"/>
      <c r="E1742" s="10" t="s">
        <v>1793</v>
      </c>
      <c r="F1742" s="5">
        <v>40909</v>
      </c>
      <c r="G1742" s="14"/>
      <c r="H1742" s="6"/>
      <c r="I1742" s="15">
        <v>1775.86</v>
      </c>
      <c r="J1742" s="7">
        <f t="shared" si="45"/>
        <v>1598.274</v>
      </c>
      <c r="K1742" s="20"/>
      <c r="L1742" s="55"/>
      <c r="M1742" s="56"/>
      <c r="N1742" s="19"/>
      <c r="O1742" s="56"/>
      <c r="P1742" s="57"/>
      <c r="Q1742" s="46"/>
      <c r="R1742" s="58"/>
    </row>
    <row r="1743" spans="1:18" ht="18.75">
      <c r="A1743" s="20" t="s">
        <v>22</v>
      </c>
      <c r="B1743" s="2" t="s">
        <v>23</v>
      </c>
      <c r="C1743" s="10"/>
      <c r="D1743" s="19"/>
      <c r="E1743" s="10" t="s">
        <v>1793</v>
      </c>
      <c r="F1743" s="5">
        <v>40909</v>
      </c>
      <c r="G1743" s="14"/>
      <c r="H1743" s="6"/>
      <c r="I1743" s="15">
        <v>1883.6</v>
      </c>
      <c r="J1743" s="7">
        <f t="shared" si="45"/>
        <v>1695.24</v>
      </c>
      <c r="K1743" s="20"/>
      <c r="L1743" s="55"/>
      <c r="M1743" s="56"/>
      <c r="N1743" s="19"/>
      <c r="O1743" s="56"/>
      <c r="P1743" s="57"/>
      <c r="Q1743" s="46"/>
      <c r="R1743" s="58"/>
    </row>
    <row r="1744" spans="1:18" ht="18.75">
      <c r="A1744" s="20" t="s">
        <v>24</v>
      </c>
      <c r="B1744" s="2" t="s">
        <v>25</v>
      </c>
      <c r="C1744" s="10"/>
      <c r="D1744" s="19"/>
      <c r="E1744" s="10" t="s">
        <v>1793</v>
      </c>
      <c r="F1744" s="5">
        <v>40909</v>
      </c>
      <c r="G1744" s="14"/>
      <c r="H1744" s="6"/>
      <c r="I1744" s="15">
        <v>2195.07</v>
      </c>
      <c r="J1744" s="7">
        <f t="shared" si="45"/>
        <v>1975.563</v>
      </c>
      <c r="K1744" s="20"/>
      <c r="L1744" s="55"/>
      <c r="M1744" s="56"/>
      <c r="N1744" s="19"/>
      <c r="O1744" s="56"/>
      <c r="P1744" s="57"/>
      <c r="Q1744" s="46"/>
      <c r="R1744" s="58"/>
    </row>
    <row r="1745" spans="1:18" ht="18.75">
      <c r="A1745" s="20" t="s">
        <v>26</v>
      </c>
      <c r="B1745" s="2" t="s">
        <v>27</v>
      </c>
      <c r="C1745" s="10"/>
      <c r="D1745" s="19"/>
      <c r="E1745" s="10" t="s">
        <v>1793</v>
      </c>
      <c r="F1745" s="5">
        <v>40909</v>
      </c>
      <c r="G1745" s="14"/>
      <c r="H1745" s="6"/>
      <c r="I1745" s="15">
        <v>2388.64</v>
      </c>
      <c r="J1745" s="7">
        <f t="shared" si="45"/>
        <v>2149.776</v>
      </c>
      <c r="K1745" s="20"/>
      <c r="L1745" s="55"/>
      <c r="M1745" s="56"/>
      <c r="N1745" s="19"/>
      <c r="O1745" s="56"/>
      <c r="P1745" s="57"/>
      <c r="Q1745" s="46"/>
      <c r="R1745" s="58"/>
    </row>
    <row r="1746" spans="1:18" ht="18.75">
      <c r="A1746" s="90" t="s">
        <v>28</v>
      </c>
      <c r="B1746" s="90"/>
      <c r="C1746" s="90"/>
      <c r="D1746" s="90"/>
      <c r="E1746" s="90"/>
      <c r="F1746" s="90"/>
      <c r="G1746" s="90"/>
      <c r="H1746" s="90"/>
      <c r="I1746" s="15"/>
      <c r="J1746" s="7"/>
      <c r="K1746" s="91"/>
      <c r="L1746" s="91"/>
      <c r="M1746" s="91"/>
      <c r="N1746" s="91"/>
      <c r="O1746" s="91"/>
      <c r="P1746" s="91"/>
      <c r="Q1746" s="91"/>
      <c r="R1746" s="91"/>
    </row>
    <row r="1747" spans="1:18" ht="18.75">
      <c r="A1747" s="20" t="s">
        <v>29</v>
      </c>
      <c r="B1747" s="2" t="s">
        <v>30</v>
      </c>
      <c r="C1747" s="10"/>
      <c r="D1747" s="19"/>
      <c r="E1747" s="10" t="s">
        <v>1793</v>
      </c>
      <c r="F1747" s="5">
        <v>40909</v>
      </c>
      <c r="G1747" s="14"/>
      <c r="H1747" s="6"/>
      <c r="I1747" s="15">
        <v>2517.24</v>
      </c>
      <c r="J1747" s="7">
        <f t="shared" si="45"/>
        <v>2265.516</v>
      </c>
      <c r="K1747" s="20"/>
      <c r="L1747" s="55"/>
      <c r="M1747" s="56"/>
      <c r="N1747" s="19"/>
      <c r="O1747" s="56"/>
      <c r="P1747" s="57"/>
      <c r="Q1747" s="46"/>
      <c r="R1747" s="58"/>
    </row>
    <row r="1748" spans="1:18" ht="18.75">
      <c r="A1748" s="20" t="s">
        <v>31</v>
      </c>
      <c r="B1748" s="2" t="s">
        <v>32</v>
      </c>
      <c r="C1748" s="10"/>
      <c r="D1748" s="19"/>
      <c r="E1748" s="10" t="s">
        <v>1793</v>
      </c>
      <c r="F1748" s="5">
        <v>40909</v>
      </c>
      <c r="G1748" s="14"/>
      <c r="H1748" s="6"/>
      <c r="I1748" s="15">
        <v>4194.71</v>
      </c>
      <c r="J1748" s="7">
        <f t="shared" si="45"/>
        <v>3775.239</v>
      </c>
      <c r="K1748" s="20"/>
      <c r="L1748" s="55"/>
      <c r="M1748" s="56"/>
      <c r="N1748" s="19"/>
      <c r="O1748" s="56"/>
      <c r="P1748" s="57"/>
      <c r="Q1748" s="46"/>
      <c r="R1748" s="58"/>
    </row>
    <row r="1749" spans="1:18" ht="18.75">
      <c r="A1749" s="20" t="s">
        <v>33</v>
      </c>
      <c r="B1749" s="2" t="s">
        <v>34</v>
      </c>
      <c r="C1749" s="10"/>
      <c r="D1749" s="19"/>
      <c r="E1749" s="10" t="s">
        <v>1793</v>
      </c>
      <c r="F1749" s="5">
        <v>40909</v>
      </c>
      <c r="G1749" s="14"/>
      <c r="H1749" s="6"/>
      <c r="I1749" s="15">
        <v>2477.8</v>
      </c>
      <c r="J1749" s="7">
        <f t="shared" si="45"/>
        <v>2230.0200000000004</v>
      </c>
      <c r="K1749" s="20"/>
      <c r="L1749" s="55"/>
      <c r="M1749" s="56"/>
      <c r="N1749" s="19"/>
      <c r="O1749" s="56"/>
      <c r="P1749" s="57"/>
      <c r="Q1749" s="46"/>
      <c r="R1749" s="58"/>
    </row>
    <row r="1750" spans="1:18" ht="18.75">
      <c r="A1750" s="20" t="s">
        <v>35</v>
      </c>
      <c r="B1750" s="2" t="s">
        <v>36</v>
      </c>
      <c r="C1750" s="10"/>
      <c r="D1750" s="19"/>
      <c r="E1750" s="10" t="s">
        <v>1793</v>
      </c>
      <c r="F1750" s="5">
        <v>40909</v>
      </c>
      <c r="G1750" s="14"/>
      <c r="H1750" s="6"/>
      <c r="I1750" s="15">
        <v>3437.68</v>
      </c>
      <c r="J1750" s="7">
        <f t="shared" si="45"/>
        <v>3093.912</v>
      </c>
      <c r="K1750" s="20"/>
      <c r="L1750" s="55"/>
      <c r="M1750" s="56"/>
      <c r="N1750" s="19"/>
      <c r="O1750" s="56"/>
      <c r="P1750" s="57"/>
      <c r="Q1750" s="46"/>
      <c r="R1750" s="58"/>
    </row>
    <row r="1751" spans="1:18" ht="18.75">
      <c r="A1751" s="20" t="s">
        <v>37</v>
      </c>
      <c r="B1751" s="2" t="s">
        <v>38</v>
      </c>
      <c r="C1751" s="10"/>
      <c r="D1751" s="19"/>
      <c r="E1751" s="10" t="s">
        <v>1793</v>
      </c>
      <c r="F1751" s="5">
        <v>40909</v>
      </c>
      <c r="G1751" s="14"/>
      <c r="H1751" s="6"/>
      <c r="I1751" s="15">
        <v>2827.05</v>
      </c>
      <c r="J1751" s="7">
        <f t="shared" si="45"/>
        <v>2544.3450000000003</v>
      </c>
      <c r="K1751" s="20"/>
      <c r="L1751" s="55"/>
      <c r="M1751" s="56"/>
      <c r="N1751" s="19"/>
      <c r="O1751" s="56"/>
      <c r="P1751" s="57"/>
      <c r="Q1751" s="46"/>
      <c r="R1751" s="58"/>
    </row>
    <row r="1752" spans="1:18" ht="18.75">
      <c r="A1752" s="20" t="s">
        <v>39</v>
      </c>
      <c r="B1752" s="2" t="s">
        <v>40</v>
      </c>
      <c r="C1752" s="10"/>
      <c r="D1752" s="19"/>
      <c r="E1752" s="10" t="s">
        <v>1793</v>
      </c>
      <c r="F1752" s="5">
        <v>40909</v>
      </c>
      <c r="G1752" s="14"/>
      <c r="H1752" s="6"/>
      <c r="I1752" s="15">
        <v>1576.86</v>
      </c>
      <c r="J1752" s="7">
        <f t="shared" si="45"/>
        <v>1419.174</v>
      </c>
      <c r="K1752" s="20"/>
      <c r="L1752" s="55"/>
      <c r="M1752" s="56"/>
      <c r="N1752" s="19"/>
      <c r="O1752" s="56"/>
      <c r="P1752" s="57"/>
      <c r="Q1752" s="46"/>
      <c r="R1752" s="58"/>
    </row>
    <row r="1753" spans="1:18" ht="18.75">
      <c r="A1753" s="20" t="s">
        <v>41</v>
      </c>
      <c r="B1753" s="2" t="s">
        <v>42</v>
      </c>
      <c r="C1753" s="10"/>
      <c r="D1753" s="19"/>
      <c r="E1753" s="10" t="s">
        <v>1793</v>
      </c>
      <c r="F1753" s="5">
        <v>40909</v>
      </c>
      <c r="G1753" s="14"/>
      <c r="H1753" s="6"/>
      <c r="I1753" s="15">
        <v>3614.2</v>
      </c>
      <c r="J1753" s="7">
        <f t="shared" si="45"/>
        <v>3252.7799999999997</v>
      </c>
      <c r="K1753" s="20"/>
      <c r="L1753" s="55"/>
      <c r="M1753" s="56"/>
      <c r="N1753" s="19"/>
      <c r="O1753" s="56"/>
      <c r="P1753" s="57"/>
      <c r="Q1753" s="46"/>
      <c r="R1753" s="58"/>
    </row>
    <row r="1754" spans="1:18" ht="18.75">
      <c r="A1754" s="20" t="s">
        <v>43</v>
      </c>
      <c r="B1754" s="2" t="s">
        <v>44</v>
      </c>
      <c r="C1754" s="10"/>
      <c r="D1754" s="19"/>
      <c r="E1754" s="10" t="s">
        <v>1793</v>
      </c>
      <c r="F1754" s="5">
        <v>40909</v>
      </c>
      <c r="G1754" s="14"/>
      <c r="H1754" s="6"/>
      <c r="I1754" s="15">
        <v>2967.04</v>
      </c>
      <c r="J1754" s="7">
        <f t="shared" si="45"/>
        <v>2670.3360000000002</v>
      </c>
      <c r="K1754" s="20"/>
      <c r="L1754" s="55"/>
      <c r="M1754" s="56"/>
      <c r="N1754" s="19"/>
      <c r="O1754" s="56"/>
      <c r="P1754" s="57"/>
      <c r="Q1754" s="46"/>
      <c r="R1754" s="58"/>
    </row>
    <row r="1755" spans="1:18" ht="18.75">
      <c r="A1755" s="20" t="s">
        <v>45</v>
      </c>
      <c r="B1755" s="2" t="s">
        <v>46</v>
      </c>
      <c r="C1755" s="10"/>
      <c r="D1755" s="19"/>
      <c r="E1755" s="10" t="s">
        <v>1793</v>
      </c>
      <c r="F1755" s="5">
        <v>40909</v>
      </c>
      <c r="G1755" s="14"/>
      <c r="H1755" s="6"/>
      <c r="I1755" s="15">
        <v>2233.72</v>
      </c>
      <c r="J1755" s="7">
        <f t="shared" si="45"/>
        <v>2010.348</v>
      </c>
      <c r="K1755" s="20"/>
      <c r="L1755" s="55"/>
      <c r="M1755" s="56"/>
      <c r="N1755" s="19"/>
      <c r="O1755" s="56"/>
      <c r="P1755" s="57"/>
      <c r="Q1755" s="46"/>
      <c r="R1755" s="58"/>
    </row>
    <row r="1756" spans="1:18" ht="18.75">
      <c r="A1756" s="90" t="s">
        <v>47</v>
      </c>
      <c r="B1756" s="90"/>
      <c r="C1756" s="90"/>
      <c r="D1756" s="90"/>
      <c r="E1756" s="90"/>
      <c r="F1756" s="90"/>
      <c r="G1756" s="90"/>
      <c r="H1756" s="90"/>
      <c r="I1756" s="15"/>
      <c r="J1756" s="7"/>
      <c r="K1756" s="91"/>
      <c r="L1756" s="91"/>
      <c r="M1756" s="91"/>
      <c r="N1756" s="91"/>
      <c r="O1756" s="91"/>
      <c r="P1756" s="91"/>
      <c r="Q1756" s="91"/>
      <c r="R1756" s="91"/>
    </row>
    <row r="1757" spans="1:18" ht="18.75">
      <c r="A1757" s="20" t="s">
        <v>48</v>
      </c>
      <c r="B1757" s="2" t="s">
        <v>49</v>
      </c>
      <c r="C1757" s="10"/>
      <c r="D1757" s="19"/>
      <c r="E1757" s="10" t="s">
        <v>1793</v>
      </c>
      <c r="F1757" s="5">
        <v>40909</v>
      </c>
      <c r="G1757" s="14"/>
      <c r="H1757" s="6"/>
      <c r="I1757" s="15">
        <v>1206.42</v>
      </c>
      <c r="J1757" s="7">
        <f t="shared" si="45"/>
        <v>1085.778</v>
      </c>
      <c r="K1757" s="20"/>
      <c r="L1757" s="55"/>
      <c r="M1757" s="56"/>
      <c r="N1757" s="19"/>
      <c r="O1757" s="56"/>
      <c r="P1757" s="57"/>
      <c r="Q1757" s="46"/>
      <c r="R1757" s="58"/>
    </row>
    <row r="1758" spans="1:18" ht="18.75">
      <c r="A1758" s="20" t="s">
        <v>50</v>
      </c>
      <c r="B1758" s="2" t="s">
        <v>51</v>
      </c>
      <c r="C1758" s="10"/>
      <c r="D1758" s="19"/>
      <c r="E1758" s="10" t="s">
        <v>1793</v>
      </c>
      <c r="F1758" s="5">
        <v>40909</v>
      </c>
      <c r="G1758" s="14"/>
      <c r="H1758" s="6"/>
      <c r="I1758" s="15">
        <v>1443.64</v>
      </c>
      <c r="J1758" s="7">
        <f t="shared" si="45"/>
        <v>1299.276</v>
      </c>
      <c r="K1758" s="20"/>
      <c r="L1758" s="55"/>
      <c r="M1758" s="56"/>
      <c r="N1758" s="19"/>
      <c r="O1758" s="56"/>
      <c r="P1758" s="57"/>
      <c r="Q1758" s="46"/>
      <c r="R1758" s="58"/>
    </row>
    <row r="1759" spans="1:18" ht="18.75">
      <c r="A1759" s="20" t="s">
        <v>52</v>
      </c>
      <c r="B1759" s="2" t="s">
        <v>53</v>
      </c>
      <c r="C1759" s="10"/>
      <c r="D1759" s="19"/>
      <c r="E1759" s="10" t="s">
        <v>1793</v>
      </c>
      <c r="F1759" s="5">
        <v>40909</v>
      </c>
      <c r="G1759" s="14"/>
      <c r="H1759" s="6"/>
      <c r="I1759" s="15">
        <v>1761.64</v>
      </c>
      <c r="J1759" s="7">
        <f t="shared" si="45"/>
        <v>1585.476</v>
      </c>
      <c r="K1759" s="20"/>
      <c r="L1759" s="55"/>
      <c r="M1759" s="56"/>
      <c r="N1759" s="19"/>
      <c r="O1759" s="56"/>
      <c r="P1759" s="57"/>
      <c r="Q1759" s="46"/>
      <c r="R1759" s="58"/>
    </row>
    <row r="1760" spans="1:18" ht="18.75">
      <c r="A1760" s="20" t="s">
        <v>54</v>
      </c>
      <c r="B1760" s="2" t="s">
        <v>55</v>
      </c>
      <c r="C1760" s="10"/>
      <c r="D1760" s="19"/>
      <c r="E1760" s="10" t="s">
        <v>1793</v>
      </c>
      <c r="F1760" s="5">
        <v>40909</v>
      </c>
      <c r="G1760" s="14"/>
      <c r="H1760" s="6"/>
      <c r="I1760" s="15">
        <v>422.46</v>
      </c>
      <c r="J1760" s="7">
        <f t="shared" si="45"/>
        <v>380.214</v>
      </c>
      <c r="K1760" s="20"/>
      <c r="L1760" s="55"/>
      <c r="M1760" s="56"/>
      <c r="N1760" s="19"/>
      <c r="O1760" s="56"/>
      <c r="P1760" s="57"/>
      <c r="Q1760" s="46"/>
      <c r="R1760" s="58"/>
    </row>
    <row r="1761" spans="1:18" ht="18.75">
      <c r="A1761" s="20" t="s">
        <v>56</v>
      </c>
      <c r="B1761" s="2" t="s">
        <v>57</v>
      </c>
      <c r="C1761" s="10"/>
      <c r="D1761" s="19"/>
      <c r="E1761" s="10" t="s">
        <v>1793</v>
      </c>
      <c r="F1761" s="5">
        <v>40909</v>
      </c>
      <c r="G1761" s="14"/>
      <c r="H1761" s="6"/>
      <c r="I1761" s="15">
        <v>405.64</v>
      </c>
      <c r="J1761" s="7">
        <f t="shared" si="45"/>
        <v>365.076</v>
      </c>
      <c r="K1761" s="20"/>
      <c r="L1761" s="55"/>
      <c r="M1761" s="56"/>
      <c r="N1761" s="19"/>
      <c r="O1761" s="56"/>
      <c r="P1761" s="57"/>
      <c r="Q1761" s="46"/>
      <c r="R1761" s="58"/>
    </row>
    <row r="1762" spans="1:18" ht="18.75">
      <c r="A1762" s="90" t="s">
        <v>58</v>
      </c>
      <c r="B1762" s="90"/>
      <c r="C1762" s="90"/>
      <c r="D1762" s="90"/>
      <c r="E1762" s="90"/>
      <c r="F1762" s="90"/>
      <c r="G1762" s="90"/>
      <c r="H1762" s="90"/>
      <c r="I1762" s="15"/>
      <c r="J1762" s="7"/>
      <c r="K1762" s="91"/>
      <c r="L1762" s="91"/>
      <c r="M1762" s="91"/>
      <c r="N1762" s="91"/>
      <c r="O1762" s="91"/>
      <c r="P1762" s="91"/>
      <c r="Q1762" s="91"/>
      <c r="R1762" s="91"/>
    </row>
    <row r="1763" spans="1:18" ht="18.75">
      <c r="A1763" s="20" t="s">
        <v>59</v>
      </c>
      <c r="B1763" s="2" t="s">
        <v>60</v>
      </c>
      <c r="C1763" s="10"/>
      <c r="D1763" s="19"/>
      <c r="E1763" s="10" t="s">
        <v>1793</v>
      </c>
      <c r="F1763" s="5">
        <v>40909</v>
      </c>
      <c r="G1763" s="14"/>
      <c r="H1763" s="6"/>
      <c r="I1763" s="15">
        <v>2145.57</v>
      </c>
      <c r="J1763" s="7">
        <f t="shared" si="45"/>
        <v>1931.0130000000001</v>
      </c>
      <c r="K1763" s="20"/>
      <c r="L1763" s="55"/>
      <c r="M1763" s="56"/>
      <c r="N1763" s="19"/>
      <c r="O1763" s="56"/>
      <c r="P1763" s="57"/>
      <c r="Q1763" s="46"/>
      <c r="R1763" s="58"/>
    </row>
    <row r="1764" spans="1:18" ht="18.75">
      <c r="A1764" s="20" t="s">
        <v>61</v>
      </c>
      <c r="B1764" s="2" t="s">
        <v>62</v>
      </c>
      <c r="C1764" s="10"/>
      <c r="D1764" s="19"/>
      <c r="E1764" s="10" t="s">
        <v>1793</v>
      </c>
      <c r="F1764" s="5">
        <v>40909</v>
      </c>
      <c r="G1764" s="14"/>
      <c r="H1764" s="6"/>
      <c r="I1764" s="15">
        <v>2844.8</v>
      </c>
      <c r="J1764" s="7">
        <f t="shared" si="45"/>
        <v>2560.32</v>
      </c>
      <c r="K1764" s="20"/>
      <c r="L1764" s="55"/>
      <c r="M1764" s="56"/>
      <c r="N1764" s="19"/>
      <c r="O1764" s="56"/>
      <c r="P1764" s="57"/>
      <c r="Q1764" s="46"/>
      <c r="R1764" s="58"/>
    </row>
    <row r="1765" spans="1:18" ht="18.75">
      <c r="A1765" s="20" t="s">
        <v>63</v>
      </c>
      <c r="B1765" s="2" t="s">
        <v>64</v>
      </c>
      <c r="C1765" s="10"/>
      <c r="D1765" s="19"/>
      <c r="E1765" s="10" t="s">
        <v>1793</v>
      </c>
      <c r="F1765" s="5">
        <v>40909</v>
      </c>
      <c r="G1765" s="14"/>
      <c r="H1765" s="6"/>
      <c r="I1765" s="15">
        <v>2847.13</v>
      </c>
      <c r="J1765" s="7">
        <f t="shared" si="45"/>
        <v>2562.4170000000004</v>
      </c>
      <c r="K1765" s="20"/>
      <c r="L1765" s="55"/>
      <c r="M1765" s="56"/>
      <c r="N1765" s="19"/>
      <c r="O1765" s="56"/>
      <c r="P1765" s="57"/>
      <c r="Q1765" s="46"/>
      <c r="R1765" s="58"/>
    </row>
    <row r="1766" spans="1:18" ht="18.75">
      <c r="A1766" s="20" t="s">
        <v>65</v>
      </c>
      <c r="B1766" s="2" t="s">
        <v>66</v>
      </c>
      <c r="C1766" s="10"/>
      <c r="D1766" s="19"/>
      <c r="E1766" s="10" t="s">
        <v>1793</v>
      </c>
      <c r="F1766" s="5">
        <v>40909</v>
      </c>
      <c r="G1766" s="14"/>
      <c r="H1766" s="6"/>
      <c r="I1766" s="15">
        <v>3518.54</v>
      </c>
      <c r="J1766" s="7">
        <f aca="true" t="shared" si="46" ref="J1766:J1829">I1766*0.9</f>
        <v>3166.686</v>
      </c>
      <c r="K1766" s="20"/>
      <c r="L1766" s="55"/>
      <c r="M1766" s="56"/>
      <c r="N1766" s="19"/>
      <c r="O1766" s="56"/>
      <c r="P1766" s="57"/>
      <c r="Q1766" s="46"/>
      <c r="R1766" s="58"/>
    </row>
    <row r="1767" spans="1:18" ht="18.75">
      <c r="A1767" s="20" t="s">
        <v>67</v>
      </c>
      <c r="B1767" s="2" t="s">
        <v>68</v>
      </c>
      <c r="C1767" s="10"/>
      <c r="D1767" s="19"/>
      <c r="E1767" s="10" t="s">
        <v>1793</v>
      </c>
      <c r="F1767" s="5">
        <v>40909</v>
      </c>
      <c r="G1767" s="14"/>
      <c r="H1767" s="6"/>
      <c r="I1767" s="15">
        <v>4269.19</v>
      </c>
      <c r="J1767" s="7">
        <f t="shared" si="46"/>
        <v>3842.2709999999997</v>
      </c>
      <c r="K1767" s="20"/>
      <c r="L1767" s="55"/>
      <c r="M1767" s="56"/>
      <c r="N1767" s="19"/>
      <c r="O1767" s="56"/>
      <c r="P1767" s="57"/>
      <c r="Q1767" s="46"/>
      <c r="R1767" s="58"/>
    </row>
    <row r="1768" spans="1:18" ht="18.75">
      <c r="A1768" s="20" t="s">
        <v>69</v>
      </c>
      <c r="B1768" s="2" t="s">
        <v>70</v>
      </c>
      <c r="C1768" s="10"/>
      <c r="D1768" s="19"/>
      <c r="E1768" s="10" t="s">
        <v>1793</v>
      </c>
      <c r="F1768" s="5">
        <v>40909</v>
      </c>
      <c r="G1768" s="14"/>
      <c r="H1768" s="6"/>
      <c r="I1768" s="15">
        <v>1490.22</v>
      </c>
      <c r="J1768" s="7">
        <f t="shared" si="46"/>
        <v>1341.198</v>
      </c>
      <c r="K1768" s="20"/>
      <c r="L1768" s="55"/>
      <c r="M1768" s="56"/>
      <c r="N1768" s="19"/>
      <c r="O1768" s="56"/>
      <c r="P1768" s="57"/>
      <c r="Q1768" s="46"/>
      <c r="R1768" s="58"/>
    </row>
    <row r="1769" spans="1:18" ht="18.75">
      <c r="A1769" s="20" t="s">
        <v>71</v>
      </c>
      <c r="B1769" s="2" t="s">
        <v>72</v>
      </c>
      <c r="C1769" s="10"/>
      <c r="D1769" s="19"/>
      <c r="E1769" s="10" t="s">
        <v>1793</v>
      </c>
      <c r="F1769" s="5">
        <v>40909</v>
      </c>
      <c r="G1769" s="14"/>
      <c r="H1769" s="6"/>
      <c r="I1769" s="15">
        <v>1269.94</v>
      </c>
      <c r="J1769" s="7">
        <f t="shared" si="46"/>
        <v>1142.9460000000001</v>
      </c>
      <c r="K1769" s="20"/>
      <c r="L1769" s="55"/>
      <c r="M1769" s="56"/>
      <c r="N1769" s="19"/>
      <c r="O1769" s="56"/>
      <c r="P1769" s="57"/>
      <c r="Q1769" s="46"/>
      <c r="R1769" s="58"/>
    </row>
    <row r="1770" spans="1:18" ht="18.75">
      <c r="A1770" s="20" t="s">
        <v>73</v>
      </c>
      <c r="B1770" s="2" t="s">
        <v>74</v>
      </c>
      <c r="C1770" s="10"/>
      <c r="D1770" s="19"/>
      <c r="E1770" s="10" t="s">
        <v>1793</v>
      </c>
      <c r="F1770" s="5">
        <v>40909</v>
      </c>
      <c r="G1770" s="14"/>
      <c r="H1770" s="6"/>
      <c r="I1770" s="15">
        <v>2057.07</v>
      </c>
      <c r="J1770" s="7">
        <f t="shared" si="46"/>
        <v>1851.3630000000003</v>
      </c>
      <c r="K1770" s="20"/>
      <c r="L1770" s="55"/>
      <c r="M1770" s="56"/>
      <c r="N1770" s="19"/>
      <c r="O1770" s="56"/>
      <c r="P1770" s="57"/>
      <c r="Q1770" s="46"/>
      <c r="R1770" s="58"/>
    </row>
    <row r="1771" spans="1:18" ht="18.75">
      <c r="A1771" s="20" t="s">
        <v>75</v>
      </c>
      <c r="B1771" s="2" t="s">
        <v>76</v>
      </c>
      <c r="C1771" s="10"/>
      <c r="D1771" s="19"/>
      <c r="E1771" s="10" t="s">
        <v>1793</v>
      </c>
      <c r="F1771" s="5">
        <v>40909</v>
      </c>
      <c r="G1771" s="14"/>
      <c r="H1771" s="6"/>
      <c r="I1771" s="15">
        <v>1799.51</v>
      </c>
      <c r="J1771" s="7">
        <f t="shared" si="46"/>
        <v>1619.559</v>
      </c>
      <c r="K1771" s="20"/>
      <c r="L1771" s="55"/>
      <c r="M1771" s="56"/>
      <c r="N1771" s="19"/>
      <c r="O1771" s="56"/>
      <c r="P1771" s="57"/>
      <c r="Q1771" s="46"/>
      <c r="R1771" s="58"/>
    </row>
    <row r="1772" spans="1:18" ht="18.75">
      <c r="A1772" s="20" t="s">
        <v>77</v>
      </c>
      <c r="B1772" s="2" t="s">
        <v>78</v>
      </c>
      <c r="C1772" s="10"/>
      <c r="D1772" s="19"/>
      <c r="E1772" s="10" t="s">
        <v>1793</v>
      </c>
      <c r="F1772" s="5">
        <v>40909</v>
      </c>
      <c r="G1772" s="14"/>
      <c r="H1772" s="6"/>
      <c r="I1772" s="15">
        <v>2970.59</v>
      </c>
      <c r="J1772" s="7">
        <f t="shared" si="46"/>
        <v>2673.5310000000004</v>
      </c>
      <c r="K1772" s="20"/>
      <c r="L1772" s="55"/>
      <c r="M1772" s="56"/>
      <c r="N1772" s="19"/>
      <c r="O1772" s="56"/>
      <c r="P1772" s="57"/>
      <c r="Q1772" s="46"/>
      <c r="R1772" s="58"/>
    </row>
    <row r="1773" spans="1:18" ht="18.75">
      <c r="A1773" s="20" t="s">
        <v>79</v>
      </c>
      <c r="B1773" s="2" t="s">
        <v>80</v>
      </c>
      <c r="C1773" s="10"/>
      <c r="D1773" s="19"/>
      <c r="E1773" s="10" t="s">
        <v>1793</v>
      </c>
      <c r="F1773" s="5">
        <v>40909</v>
      </c>
      <c r="G1773" s="14"/>
      <c r="H1773" s="6"/>
      <c r="I1773" s="15">
        <v>2717.24</v>
      </c>
      <c r="J1773" s="7">
        <f t="shared" si="46"/>
        <v>2445.516</v>
      </c>
      <c r="K1773" s="20"/>
      <c r="L1773" s="55"/>
      <c r="M1773" s="56"/>
      <c r="N1773" s="19"/>
      <c r="O1773" s="56"/>
      <c r="P1773" s="57"/>
      <c r="Q1773" s="46"/>
      <c r="R1773" s="58"/>
    </row>
    <row r="1774" spans="1:18" ht="18.75">
      <c r="A1774" s="20" t="s">
        <v>81</v>
      </c>
      <c r="B1774" s="2" t="s">
        <v>82</v>
      </c>
      <c r="C1774" s="10"/>
      <c r="D1774" s="19"/>
      <c r="E1774" s="63" t="s">
        <v>639</v>
      </c>
      <c r="F1774" s="5">
        <v>40909</v>
      </c>
      <c r="G1774" s="14"/>
      <c r="H1774" s="6"/>
      <c r="I1774" s="15">
        <v>183.34</v>
      </c>
      <c r="J1774" s="7">
        <f t="shared" si="46"/>
        <v>165.006</v>
      </c>
      <c r="K1774" s="20"/>
      <c r="L1774" s="55"/>
      <c r="M1774" s="56"/>
      <c r="N1774" s="19"/>
      <c r="O1774" s="64"/>
      <c r="P1774" s="57"/>
      <c r="Q1774" s="46"/>
      <c r="R1774" s="58"/>
    </row>
    <row r="1775" spans="1:18" ht="18.75">
      <c r="A1775" s="20" t="s">
        <v>83</v>
      </c>
      <c r="B1775" s="2" t="s">
        <v>84</v>
      </c>
      <c r="C1775" s="10"/>
      <c r="D1775" s="19"/>
      <c r="E1775" s="10" t="s">
        <v>639</v>
      </c>
      <c r="F1775" s="5">
        <v>40909</v>
      </c>
      <c r="G1775" s="14"/>
      <c r="H1775" s="6"/>
      <c r="I1775" s="15">
        <v>171.15</v>
      </c>
      <c r="J1775" s="7">
        <f t="shared" si="46"/>
        <v>154.035</v>
      </c>
      <c r="K1775" s="20"/>
      <c r="L1775" s="55"/>
      <c r="M1775" s="56"/>
      <c r="N1775" s="19"/>
      <c r="O1775" s="56"/>
      <c r="P1775" s="57"/>
      <c r="Q1775" s="46"/>
      <c r="R1775" s="58"/>
    </row>
    <row r="1776" spans="1:18" ht="18.75">
      <c r="A1776" s="20" t="s">
        <v>85</v>
      </c>
      <c r="B1776" s="2" t="s">
        <v>86</v>
      </c>
      <c r="C1776" s="10"/>
      <c r="D1776" s="19"/>
      <c r="E1776" s="10" t="s">
        <v>639</v>
      </c>
      <c r="F1776" s="5">
        <v>40909</v>
      </c>
      <c r="G1776" s="14"/>
      <c r="H1776" s="6"/>
      <c r="I1776" s="15">
        <v>153.62</v>
      </c>
      <c r="J1776" s="7">
        <f t="shared" si="46"/>
        <v>138.258</v>
      </c>
      <c r="K1776" s="20"/>
      <c r="L1776" s="55"/>
      <c r="M1776" s="56"/>
      <c r="N1776" s="19"/>
      <c r="O1776" s="56"/>
      <c r="P1776" s="57"/>
      <c r="Q1776" s="46"/>
      <c r="R1776" s="58"/>
    </row>
    <row r="1777" spans="1:18" ht="18.75">
      <c r="A1777" s="20" t="s">
        <v>87</v>
      </c>
      <c r="B1777" s="2" t="s">
        <v>88</v>
      </c>
      <c r="C1777" s="10"/>
      <c r="D1777" s="19"/>
      <c r="E1777" s="10" t="s">
        <v>1800</v>
      </c>
      <c r="F1777" s="5">
        <v>40909</v>
      </c>
      <c r="G1777" s="14"/>
      <c r="H1777" s="6"/>
      <c r="I1777" s="15">
        <v>372.96</v>
      </c>
      <c r="J1777" s="7">
        <f t="shared" si="46"/>
        <v>335.664</v>
      </c>
      <c r="K1777" s="20"/>
      <c r="L1777" s="55"/>
      <c r="M1777" s="56"/>
      <c r="N1777" s="19"/>
      <c r="O1777" s="56"/>
      <c r="P1777" s="57"/>
      <c r="Q1777" s="46"/>
      <c r="R1777" s="58"/>
    </row>
    <row r="1778" spans="1:18" ht="18.75">
      <c r="A1778" s="20" t="s">
        <v>89</v>
      </c>
      <c r="B1778" s="2" t="s">
        <v>90</v>
      </c>
      <c r="C1778" s="10"/>
      <c r="D1778" s="19"/>
      <c r="E1778" s="10" t="s">
        <v>639</v>
      </c>
      <c r="F1778" s="5">
        <v>40909</v>
      </c>
      <c r="G1778" s="14"/>
      <c r="H1778" s="6"/>
      <c r="I1778" s="15">
        <v>189.42</v>
      </c>
      <c r="J1778" s="7">
        <f t="shared" si="46"/>
        <v>170.47799999999998</v>
      </c>
      <c r="K1778" s="20"/>
      <c r="L1778" s="55"/>
      <c r="M1778" s="56"/>
      <c r="N1778" s="19"/>
      <c r="O1778" s="56"/>
      <c r="P1778" s="57"/>
      <c r="Q1778" s="46"/>
      <c r="R1778" s="58"/>
    </row>
    <row r="1779" spans="1:18" ht="18.75">
      <c r="A1779" s="20" t="s">
        <v>91</v>
      </c>
      <c r="B1779" s="2" t="s">
        <v>92</v>
      </c>
      <c r="C1779" s="10"/>
      <c r="D1779" s="19"/>
      <c r="E1779" s="10" t="s">
        <v>639</v>
      </c>
      <c r="F1779" s="5">
        <v>40909</v>
      </c>
      <c r="G1779" s="14"/>
      <c r="H1779" s="6"/>
      <c r="I1779" s="15">
        <v>79.8</v>
      </c>
      <c r="J1779" s="7">
        <f t="shared" si="46"/>
        <v>71.82</v>
      </c>
      <c r="K1779" s="20"/>
      <c r="L1779" s="55"/>
      <c r="M1779" s="56"/>
      <c r="N1779" s="19"/>
      <c r="O1779" s="56"/>
      <c r="P1779" s="57"/>
      <c r="Q1779" s="46"/>
      <c r="R1779" s="58"/>
    </row>
    <row r="1780" spans="1:18" ht="18.75">
      <c r="A1780" s="20" t="s">
        <v>93</v>
      </c>
      <c r="B1780" s="2" t="s">
        <v>94</v>
      </c>
      <c r="C1780" s="10"/>
      <c r="D1780" s="19"/>
      <c r="E1780" s="63" t="s">
        <v>639</v>
      </c>
      <c r="F1780" s="5">
        <v>40909</v>
      </c>
      <c r="G1780" s="14"/>
      <c r="H1780" s="6"/>
      <c r="I1780" s="15">
        <v>297.3</v>
      </c>
      <c r="J1780" s="7">
        <f t="shared" si="46"/>
        <v>267.57</v>
      </c>
      <c r="K1780" s="20"/>
      <c r="L1780" s="55"/>
      <c r="M1780" s="56"/>
      <c r="N1780" s="19"/>
      <c r="O1780" s="64"/>
      <c r="P1780" s="57"/>
      <c r="Q1780" s="46"/>
      <c r="R1780" s="58"/>
    </row>
    <row r="1781" spans="1:18" ht="18.75">
      <c r="A1781" s="20" t="s">
        <v>95</v>
      </c>
      <c r="B1781" s="2" t="s">
        <v>96</v>
      </c>
      <c r="C1781" s="10"/>
      <c r="D1781" s="19"/>
      <c r="E1781" s="10" t="s">
        <v>639</v>
      </c>
      <c r="F1781" s="5">
        <v>40909</v>
      </c>
      <c r="G1781" s="14"/>
      <c r="H1781" s="6"/>
      <c r="I1781" s="15">
        <v>2071.9</v>
      </c>
      <c r="J1781" s="7">
        <f t="shared" si="46"/>
        <v>1864.71</v>
      </c>
      <c r="K1781" s="20"/>
      <c r="L1781" s="55"/>
      <c r="M1781" s="56"/>
      <c r="N1781" s="19"/>
      <c r="O1781" s="56"/>
      <c r="P1781" s="57"/>
      <c r="Q1781" s="46"/>
      <c r="R1781" s="58"/>
    </row>
    <row r="1782" spans="1:18" ht="18.75">
      <c r="A1782" s="20" t="s">
        <v>97</v>
      </c>
      <c r="B1782" s="2" t="s">
        <v>98</v>
      </c>
      <c r="C1782" s="10"/>
      <c r="D1782" s="19"/>
      <c r="E1782" s="10" t="s">
        <v>639</v>
      </c>
      <c r="F1782" s="5">
        <v>40909</v>
      </c>
      <c r="G1782" s="14"/>
      <c r="H1782" s="6"/>
      <c r="I1782" s="15">
        <v>680.51</v>
      </c>
      <c r="J1782" s="7">
        <f t="shared" si="46"/>
        <v>612.4590000000001</v>
      </c>
      <c r="K1782" s="20"/>
      <c r="L1782" s="55"/>
      <c r="M1782" s="56"/>
      <c r="N1782" s="19"/>
      <c r="O1782" s="56"/>
      <c r="P1782" s="57"/>
      <c r="Q1782" s="46"/>
      <c r="R1782" s="58"/>
    </row>
    <row r="1783" spans="1:18" ht="18.75">
      <c r="A1783" s="20" t="s">
        <v>99</v>
      </c>
      <c r="B1783" s="2" t="s">
        <v>100</v>
      </c>
      <c r="C1783" s="10"/>
      <c r="D1783" s="19"/>
      <c r="E1783" s="10" t="s">
        <v>101</v>
      </c>
      <c r="F1783" s="5">
        <v>40909</v>
      </c>
      <c r="G1783" s="14"/>
      <c r="H1783" s="6"/>
      <c r="I1783" s="15">
        <v>3411.44</v>
      </c>
      <c r="J1783" s="7">
        <f t="shared" si="46"/>
        <v>3070.2960000000003</v>
      </c>
      <c r="K1783" s="20"/>
      <c r="L1783" s="55"/>
      <c r="M1783" s="56"/>
      <c r="N1783" s="19"/>
      <c r="O1783" s="56"/>
      <c r="P1783" s="57"/>
      <c r="Q1783" s="46"/>
      <c r="R1783" s="58"/>
    </row>
    <row r="1784" spans="1:18" ht="18.75">
      <c r="A1784" s="20" t="s">
        <v>102</v>
      </c>
      <c r="B1784" s="2" t="s">
        <v>103</v>
      </c>
      <c r="C1784" s="10"/>
      <c r="D1784" s="19"/>
      <c r="E1784" s="10" t="s">
        <v>639</v>
      </c>
      <c r="F1784" s="5">
        <v>40909</v>
      </c>
      <c r="G1784" s="14"/>
      <c r="H1784" s="6"/>
      <c r="I1784" s="15">
        <v>495.19</v>
      </c>
      <c r="J1784" s="7">
        <f t="shared" si="46"/>
        <v>445.671</v>
      </c>
      <c r="K1784" s="20"/>
      <c r="L1784" s="55"/>
      <c r="M1784" s="56"/>
      <c r="N1784" s="19"/>
      <c r="O1784" s="56"/>
      <c r="P1784" s="57"/>
      <c r="Q1784" s="46"/>
      <c r="R1784" s="58"/>
    </row>
    <row r="1785" spans="1:18" ht="18.75">
      <c r="A1785" s="20" t="s">
        <v>104</v>
      </c>
      <c r="B1785" s="2" t="s">
        <v>105</v>
      </c>
      <c r="C1785" s="10"/>
      <c r="D1785" s="19"/>
      <c r="E1785" s="10" t="s">
        <v>639</v>
      </c>
      <c r="F1785" s="5">
        <v>40909</v>
      </c>
      <c r="G1785" s="14"/>
      <c r="H1785" s="6"/>
      <c r="I1785" s="15">
        <v>506.03</v>
      </c>
      <c r="J1785" s="7">
        <f t="shared" si="46"/>
        <v>455.42699999999996</v>
      </c>
      <c r="K1785" s="20"/>
      <c r="L1785" s="55"/>
      <c r="M1785" s="56"/>
      <c r="N1785" s="19"/>
      <c r="O1785" s="56"/>
      <c r="P1785" s="57"/>
      <c r="Q1785" s="46"/>
      <c r="R1785" s="58"/>
    </row>
    <row r="1786" spans="1:18" ht="18.75">
      <c r="A1786" s="20" t="s">
        <v>106</v>
      </c>
      <c r="B1786" s="2" t="s">
        <v>107</v>
      </c>
      <c r="C1786" s="10"/>
      <c r="D1786" s="19"/>
      <c r="E1786" s="10" t="s">
        <v>639</v>
      </c>
      <c r="F1786" s="5">
        <v>40909</v>
      </c>
      <c r="G1786" s="14"/>
      <c r="H1786" s="6"/>
      <c r="I1786" s="15">
        <v>135</v>
      </c>
      <c r="J1786" s="7">
        <f t="shared" si="46"/>
        <v>121.5</v>
      </c>
      <c r="K1786" s="20"/>
      <c r="L1786" s="55"/>
      <c r="M1786" s="56"/>
      <c r="N1786" s="19"/>
      <c r="O1786" s="56"/>
      <c r="P1786" s="57"/>
      <c r="Q1786" s="46"/>
      <c r="R1786" s="58"/>
    </row>
    <row r="1787" spans="1:18" ht="18.75">
      <c r="A1787" s="20" t="s">
        <v>108</v>
      </c>
      <c r="B1787" s="2" t="s">
        <v>109</v>
      </c>
      <c r="C1787" s="10"/>
      <c r="D1787" s="19"/>
      <c r="E1787" s="10" t="s">
        <v>639</v>
      </c>
      <c r="F1787" s="5">
        <v>40909</v>
      </c>
      <c r="G1787" s="14"/>
      <c r="H1787" s="6"/>
      <c r="I1787" s="15">
        <v>198.86</v>
      </c>
      <c r="J1787" s="7">
        <f t="shared" si="46"/>
        <v>178.97400000000002</v>
      </c>
      <c r="K1787" s="20"/>
      <c r="L1787" s="55"/>
      <c r="M1787" s="56"/>
      <c r="N1787" s="19"/>
      <c r="O1787" s="56"/>
      <c r="P1787" s="57"/>
      <c r="Q1787" s="46"/>
      <c r="R1787" s="58"/>
    </row>
    <row r="1788" spans="1:18" ht="18.75">
      <c r="A1788" s="20" t="s">
        <v>110</v>
      </c>
      <c r="B1788" s="2" t="s">
        <v>111</v>
      </c>
      <c r="C1788" s="10"/>
      <c r="D1788" s="19"/>
      <c r="E1788" s="10" t="s">
        <v>639</v>
      </c>
      <c r="F1788" s="5">
        <v>40909</v>
      </c>
      <c r="G1788" s="14"/>
      <c r="H1788" s="6"/>
      <c r="I1788" s="15">
        <v>66.32</v>
      </c>
      <c r="J1788" s="7">
        <f t="shared" si="46"/>
        <v>59.687999999999995</v>
      </c>
      <c r="K1788" s="20"/>
      <c r="L1788" s="55"/>
      <c r="M1788" s="56"/>
      <c r="N1788" s="19"/>
      <c r="O1788" s="56"/>
      <c r="P1788" s="57"/>
      <c r="Q1788" s="46"/>
      <c r="R1788" s="58"/>
    </row>
    <row r="1789" spans="1:18" ht="18.75">
      <c r="A1789" s="20" t="s">
        <v>112</v>
      </c>
      <c r="B1789" s="2" t="s">
        <v>113</v>
      </c>
      <c r="C1789" s="10"/>
      <c r="D1789" s="19"/>
      <c r="E1789" s="10" t="s">
        <v>639</v>
      </c>
      <c r="F1789" s="5">
        <v>40909</v>
      </c>
      <c r="G1789" s="14"/>
      <c r="H1789" s="6"/>
      <c r="I1789" s="15">
        <v>184.19</v>
      </c>
      <c r="J1789" s="7">
        <f t="shared" si="46"/>
        <v>165.77100000000002</v>
      </c>
      <c r="K1789" s="20"/>
      <c r="L1789" s="55"/>
      <c r="M1789" s="56"/>
      <c r="N1789" s="19"/>
      <c r="O1789" s="56"/>
      <c r="P1789" s="57"/>
      <c r="Q1789" s="46"/>
      <c r="R1789" s="58"/>
    </row>
    <row r="1790" spans="1:18" ht="18.75">
      <c r="A1790" s="20" t="s">
        <v>114</v>
      </c>
      <c r="B1790" s="2" t="s">
        <v>115</v>
      </c>
      <c r="C1790" s="10"/>
      <c r="D1790" s="19"/>
      <c r="E1790" s="10" t="s">
        <v>639</v>
      </c>
      <c r="F1790" s="5">
        <v>40909</v>
      </c>
      <c r="G1790" s="14"/>
      <c r="H1790" s="6"/>
      <c r="I1790" s="15">
        <v>382.35</v>
      </c>
      <c r="J1790" s="7">
        <f t="shared" si="46"/>
        <v>344.115</v>
      </c>
      <c r="K1790" s="20"/>
      <c r="L1790" s="55"/>
      <c r="M1790" s="56"/>
      <c r="N1790" s="19"/>
      <c r="O1790" s="56"/>
      <c r="P1790" s="57"/>
      <c r="Q1790" s="46"/>
      <c r="R1790" s="58"/>
    </row>
    <row r="1791" spans="1:18" ht="18.75">
      <c r="A1791" s="20" t="s">
        <v>116</v>
      </c>
      <c r="B1791" s="2" t="s">
        <v>117</v>
      </c>
      <c r="C1791" s="10"/>
      <c r="D1791" s="19"/>
      <c r="E1791" s="10" t="s">
        <v>767</v>
      </c>
      <c r="F1791" s="5">
        <v>40909</v>
      </c>
      <c r="G1791" s="14"/>
      <c r="H1791" s="6"/>
      <c r="I1791" s="15">
        <v>2265.24</v>
      </c>
      <c r="J1791" s="7">
        <f t="shared" si="46"/>
        <v>2038.716</v>
      </c>
      <c r="K1791" s="20"/>
      <c r="L1791" s="55"/>
      <c r="M1791" s="56"/>
      <c r="N1791" s="19"/>
      <c r="O1791" s="56"/>
      <c r="P1791" s="57"/>
      <c r="Q1791" s="46"/>
      <c r="R1791" s="58"/>
    </row>
    <row r="1792" spans="1:18" ht="18.75">
      <c r="A1792" s="20" t="s">
        <v>118</v>
      </c>
      <c r="B1792" s="2" t="s">
        <v>119</v>
      </c>
      <c r="C1792" s="10"/>
      <c r="D1792" s="19"/>
      <c r="E1792" s="10" t="s">
        <v>639</v>
      </c>
      <c r="F1792" s="5">
        <v>40909</v>
      </c>
      <c r="G1792" s="14"/>
      <c r="H1792" s="6"/>
      <c r="I1792" s="15">
        <v>260.93</v>
      </c>
      <c r="J1792" s="7">
        <f t="shared" si="46"/>
        <v>234.83700000000002</v>
      </c>
      <c r="K1792" s="20"/>
      <c r="L1792" s="55"/>
      <c r="M1792" s="56"/>
      <c r="N1792" s="19"/>
      <c r="O1792" s="56"/>
      <c r="P1792" s="57"/>
      <c r="Q1792" s="46"/>
      <c r="R1792" s="58"/>
    </row>
    <row r="1793" spans="1:18" ht="18.75">
      <c r="A1793" s="20" t="s">
        <v>120</v>
      </c>
      <c r="B1793" s="2" t="s">
        <v>121</v>
      </c>
      <c r="C1793" s="10"/>
      <c r="D1793" s="19"/>
      <c r="E1793" s="10" t="s">
        <v>639</v>
      </c>
      <c r="F1793" s="5">
        <v>40909</v>
      </c>
      <c r="G1793" s="14"/>
      <c r="H1793" s="6"/>
      <c r="I1793" s="15">
        <v>173.41</v>
      </c>
      <c r="J1793" s="7">
        <f t="shared" si="46"/>
        <v>156.069</v>
      </c>
      <c r="K1793" s="20"/>
      <c r="L1793" s="55"/>
      <c r="M1793" s="56"/>
      <c r="N1793" s="19"/>
      <c r="O1793" s="56"/>
      <c r="P1793" s="57"/>
      <c r="Q1793" s="46"/>
      <c r="R1793" s="58"/>
    </row>
    <row r="1794" spans="1:18" ht="18.75">
      <c r="A1794" s="20" t="s">
        <v>122</v>
      </c>
      <c r="B1794" s="2" t="s">
        <v>123</v>
      </c>
      <c r="C1794" s="10"/>
      <c r="D1794" s="19"/>
      <c r="E1794" s="10" t="s">
        <v>124</v>
      </c>
      <c r="F1794" s="5">
        <v>40909</v>
      </c>
      <c r="G1794" s="14"/>
      <c r="H1794" s="6"/>
      <c r="I1794" s="15">
        <v>246.9</v>
      </c>
      <c r="J1794" s="7">
        <f t="shared" si="46"/>
        <v>222.21</v>
      </c>
      <c r="K1794" s="20"/>
      <c r="L1794" s="55"/>
      <c r="M1794" s="56"/>
      <c r="N1794" s="19"/>
      <c r="O1794" s="56"/>
      <c r="P1794" s="57"/>
      <c r="Q1794" s="46"/>
      <c r="R1794" s="58"/>
    </row>
    <row r="1795" spans="1:18" ht="18.75">
      <c r="A1795" s="20" t="s">
        <v>125</v>
      </c>
      <c r="B1795" s="2" t="s">
        <v>126</v>
      </c>
      <c r="C1795" s="10"/>
      <c r="D1795" s="19"/>
      <c r="E1795" s="10" t="s">
        <v>639</v>
      </c>
      <c r="F1795" s="5">
        <v>40909</v>
      </c>
      <c r="G1795" s="14"/>
      <c r="H1795" s="6"/>
      <c r="I1795" s="15">
        <v>299.84</v>
      </c>
      <c r="J1795" s="7">
        <f t="shared" si="46"/>
        <v>269.856</v>
      </c>
      <c r="K1795" s="20"/>
      <c r="L1795" s="55"/>
      <c r="M1795" s="56"/>
      <c r="N1795" s="19"/>
      <c r="O1795" s="56"/>
      <c r="P1795" s="57"/>
      <c r="Q1795" s="46"/>
      <c r="R1795" s="58"/>
    </row>
    <row r="1796" spans="1:18" ht="18.75">
      <c r="A1796" s="20" t="s">
        <v>127</v>
      </c>
      <c r="B1796" s="2" t="s">
        <v>128</v>
      </c>
      <c r="C1796" s="10"/>
      <c r="D1796" s="19"/>
      <c r="E1796" s="10" t="s">
        <v>639</v>
      </c>
      <c r="F1796" s="5">
        <v>40909</v>
      </c>
      <c r="G1796" s="14"/>
      <c r="H1796" s="6"/>
      <c r="I1796" s="15">
        <v>2856.97</v>
      </c>
      <c r="J1796" s="7">
        <f t="shared" si="46"/>
        <v>2571.2729999999997</v>
      </c>
      <c r="K1796" s="20"/>
      <c r="L1796" s="55"/>
      <c r="M1796" s="56"/>
      <c r="N1796" s="19"/>
      <c r="O1796" s="56"/>
      <c r="P1796" s="57"/>
      <c r="Q1796" s="46"/>
      <c r="R1796" s="58"/>
    </row>
    <row r="1797" spans="1:18" ht="18.75">
      <c r="A1797" s="20" t="s">
        <v>129</v>
      </c>
      <c r="B1797" s="2" t="s">
        <v>130</v>
      </c>
      <c r="C1797" s="10"/>
      <c r="D1797" s="19"/>
      <c r="E1797" s="10" t="s">
        <v>639</v>
      </c>
      <c r="F1797" s="5">
        <v>40909</v>
      </c>
      <c r="G1797" s="14"/>
      <c r="H1797" s="6"/>
      <c r="I1797" s="15">
        <v>470.33</v>
      </c>
      <c r="J1797" s="7">
        <f t="shared" si="46"/>
        <v>423.29699999999997</v>
      </c>
      <c r="K1797" s="20"/>
      <c r="L1797" s="55"/>
      <c r="M1797" s="56"/>
      <c r="N1797" s="19"/>
      <c r="O1797" s="56"/>
      <c r="P1797" s="57"/>
      <c r="Q1797" s="46"/>
      <c r="R1797" s="58"/>
    </row>
    <row r="1798" spans="1:18" ht="18.75">
      <c r="A1798" s="20" t="s">
        <v>131</v>
      </c>
      <c r="B1798" s="2" t="s">
        <v>132</v>
      </c>
      <c r="C1798" s="10"/>
      <c r="D1798" s="19"/>
      <c r="E1798" s="10" t="s">
        <v>639</v>
      </c>
      <c r="F1798" s="5">
        <v>40909</v>
      </c>
      <c r="G1798" s="14"/>
      <c r="H1798" s="6"/>
      <c r="I1798" s="15">
        <v>2946.56</v>
      </c>
      <c r="J1798" s="7">
        <f t="shared" si="46"/>
        <v>2651.904</v>
      </c>
      <c r="K1798" s="20"/>
      <c r="L1798" s="55"/>
      <c r="M1798" s="56"/>
      <c r="N1798" s="19"/>
      <c r="O1798" s="56"/>
      <c r="P1798" s="57"/>
      <c r="Q1798" s="46"/>
      <c r="R1798" s="58"/>
    </row>
    <row r="1799" spans="1:18" ht="18.75">
      <c r="A1799" s="20" t="s">
        <v>133</v>
      </c>
      <c r="B1799" s="2" t="s">
        <v>134</v>
      </c>
      <c r="C1799" s="10"/>
      <c r="D1799" s="19"/>
      <c r="E1799" s="10" t="s">
        <v>124</v>
      </c>
      <c r="F1799" s="5">
        <v>40909</v>
      </c>
      <c r="G1799" s="14"/>
      <c r="H1799" s="6"/>
      <c r="I1799" s="15">
        <v>312.33</v>
      </c>
      <c r="J1799" s="7">
        <f t="shared" si="46"/>
        <v>281.097</v>
      </c>
      <c r="K1799" s="20"/>
      <c r="L1799" s="55"/>
      <c r="M1799" s="56"/>
      <c r="N1799" s="19"/>
      <c r="O1799" s="56"/>
      <c r="P1799" s="57"/>
      <c r="Q1799" s="46"/>
      <c r="R1799" s="58"/>
    </row>
    <row r="1800" spans="1:18" ht="18.75">
      <c r="A1800" s="20" t="s">
        <v>135</v>
      </c>
      <c r="B1800" s="2" t="s">
        <v>136</v>
      </c>
      <c r="C1800" s="10"/>
      <c r="D1800" s="19"/>
      <c r="E1800" s="10" t="s">
        <v>639</v>
      </c>
      <c r="F1800" s="5">
        <v>40909</v>
      </c>
      <c r="G1800" s="14"/>
      <c r="H1800" s="6"/>
      <c r="I1800" s="15">
        <v>69.31</v>
      </c>
      <c r="J1800" s="7">
        <f t="shared" si="46"/>
        <v>62.379000000000005</v>
      </c>
      <c r="K1800" s="20"/>
      <c r="L1800" s="55"/>
      <c r="M1800" s="56"/>
      <c r="N1800" s="19"/>
      <c r="O1800" s="56"/>
      <c r="P1800" s="57"/>
      <c r="Q1800" s="46"/>
      <c r="R1800" s="58"/>
    </row>
    <row r="1801" spans="1:18" ht="18.75">
      <c r="A1801" s="20" t="s">
        <v>137</v>
      </c>
      <c r="B1801" s="2" t="s">
        <v>138</v>
      </c>
      <c r="C1801" s="10"/>
      <c r="D1801" s="19"/>
      <c r="E1801" s="10" t="s">
        <v>639</v>
      </c>
      <c r="F1801" s="5">
        <v>40909</v>
      </c>
      <c r="G1801" s="14"/>
      <c r="H1801" s="6"/>
      <c r="I1801" s="15">
        <v>84.7</v>
      </c>
      <c r="J1801" s="7">
        <f t="shared" si="46"/>
        <v>76.23</v>
      </c>
      <c r="K1801" s="20"/>
      <c r="L1801" s="55"/>
      <c r="M1801" s="56"/>
      <c r="N1801" s="19"/>
      <c r="O1801" s="56"/>
      <c r="P1801" s="57"/>
      <c r="Q1801" s="46"/>
      <c r="R1801" s="58"/>
    </row>
    <row r="1802" spans="1:18" ht="18.75">
      <c r="A1802" s="20" t="s">
        <v>139</v>
      </c>
      <c r="B1802" s="2" t="s">
        <v>140</v>
      </c>
      <c r="C1802" s="10"/>
      <c r="D1802" s="19"/>
      <c r="E1802" s="10" t="s">
        <v>639</v>
      </c>
      <c r="F1802" s="5">
        <v>40909</v>
      </c>
      <c r="G1802" s="14"/>
      <c r="H1802" s="6"/>
      <c r="I1802" s="15">
        <v>48.41</v>
      </c>
      <c r="J1802" s="7">
        <f t="shared" si="46"/>
        <v>43.568999999999996</v>
      </c>
      <c r="K1802" s="20"/>
      <c r="L1802" s="55"/>
      <c r="M1802" s="56"/>
      <c r="N1802" s="19"/>
      <c r="O1802" s="56"/>
      <c r="P1802" s="57"/>
      <c r="Q1802" s="46"/>
      <c r="R1802" s="58"/>
    </row>
    <row r="1803" spans="1:18" ht="18.75">
      <c r="A1803" s="20" t="s">
        <v>141</v>
      </c>
      <c r="B1803" s="2" t="s">
        <v>142</v>
      </c>
      <c r="C1803" s="10"/>
      <c r="D1803" s="19"/>
      <c r="E1803" s="10" t="s">
        <v>124</v>
      </c>
      <c r="F1803" s="5">
        <v>40909</v>
      </c>
      <c r="G1803" s="14"/>
      <c r="H1803" s="6"/>
      <c r="I1803" s="15">
        <v>45.91</v>
      </c>
      <c r="J1803" s="7">
        <f t="shared" si="46"/>
        <v>41.318999999999996</v>
      </c>
      <c r="K1803" s="20"/>
      <c r="L1803" s="55"/>
      <c r="M1803" s="56"/>
      <c r="N1803" s="19"/>
      <c r="O1803" s="56"/>
      <c r="P1803" s="57"/>
      <c r="Q1803" s="46"/>
      <c r="R1803" s="58"/>
    </row>
    <row r="1804" spans="1:18" ht="18.75">
      <c r="A1804" s="20" t="s">
        <v>143</v>
      </c>
      <c r="B1804" s="2" t="s">
        <v>144</v>
      </c>
      <c r="C1804" s="10"/>
      <c r="D1804" s="19"/>
      <c r="E1804" s="10" t="s">
        <v>639</v>
      </c>
      <c r="F1804" s="5">
        <v>40909</v>
      </c>
      <c r="G1804" s="14"/>
      <c r="H1804" s="6"/>
      <c r="I1804" s="15">
        <v>155.59</v>
      </c>
      <c r="J1804" s="7">
        <f t="shared" si="46"/>
        <v>140.031</v>
      </c>
      <c r="K1804" s="20"/>
      <c r="L1804" s="55"/>
      <c r="M1804" s="56"/>
      <c r="N1804" s="19"/>
      <c r="O1804" s="56"/>
      <c r="P1804" s="57"/>
      <c r="Q1804" s="46"/>
      <c r="R1804" s="58"/>
    </row>
    <row r="1805" spans="1:18" ht="18.75">
      <c r="A1805" s="20" t="s">
        <v>145</v>
      </c>
      <c r="B1805" s="2" t="s">
        <v>146</v>
      </c>
      <c r="C1805" s="10"/>
      <c r="D1805" s="19"/>
      <c r="E1805" s="10" t="s">
        <v>639</v>
      </c>
      <c r="F1805" s="5">
        <v>40909</v>
      </c>
      <c r="G1805" s="14"/>
      <c r="H1805" s="6"/>
      <c r="I1805" s="15">
        <v>110.81</v>
      </c>
      <c r="J1805" s="7">
        <f t="shared" si="46"/>
        <v>99.729</v>
      </c>
      <c r="K1805" s="20"/>
      <c r="L1805" s="55"/>
      <c r="M1805" s="56"/>
      <c r="N1805" s="19"/>
      <c r="O1805" s="56"/>
      <c r="P1805" s="57"/>
      <c r="Q1805" s="46"/>
      <c r="R1805" s="58"/>
    </row>
    <row r="1806" spans="1:18" ht="18.75">
      <c r="A1806" s="20" t="s">
        <v>147</v>
      </c>
      <c r="B1806" s="2" t="s">
        <v>148</v>
      </c>
      <c r="C1806" s="10"/>
      <c r="D1806" s="19"/>
      <c r="E1806" s="10" t="s">
        <v>639</v>
      </c>
      <c r="F1806" s="5">
        <v>40909</v>
      </c>
      <c r="G1806" s="14"/>
      <c r="H1806" s="6"/>
      <c r="I1806" s="15">
        <v>111.9</v>
      </c>
      <c r="J1806" s="7">
        <f t="shared" si="46"/>
        <v>100.71000000000001</v>
      </c>
      <c r="K1806" s="20"/>
      <c r="L1806" s="55"/>
      <c r="M1806" s="56"/>
      <c r="N1806" s="19"/>
      <c r="O1806" s="56"/>
      <c r="P1806" s="57"/>
      <c r="Q1806" s="46"/>
      <c r="R1806" s="58"/>
    </row>
    <row r="1807" spans="1:18" ht="18.75">
      <c r="A1807" s="20" t="s">
        <v>149</v>
      </c>
      <c r="B1807" s="2" t="s">
        <v>150</v>
      </c>
      <c r="C1807" s="10"/>
      <c r="D1807" s="19"/>
      <c r="E1807" s="10" t="s">
        <v>639</v>
      </c>
      <c r="F1807" s="5">
        <v>40909</v>
      </c>
      <c r="G1807" s="14"/>
      <c r="H1807" s="6"/>
      <c r="I1807" s="15">
        <v>268.71</v>
      </c>
      <c r="J1807" s="7">
        <f t="shared" si="46"/>
        <v>241.839</v>
      </c>
      <c r="K1807" s="20"/>
      <c r="L1807" s="55"/>
      <c r="M1807" s="56"/>
      <c r="N1807" s="19"/>
      <c r="O1807" s="56"/>
      <c r="P1807" s="57"/>
      <c r="Q1807" s="46"/>
      <c r="R1807" s="58"/>
    </row>
    <row r="1808" spans="1:18" ht="18.75">
      <c r="A1808" s="20" t="s">
        <v>151</v>
      </c>
      <c r="B1808" s="2" t="s">
        <v>152</v>
      </c>
      <c r="C1808" s="10"/>
      <c r="D1808" s="19"/>
      <c r="E1808" s="10" t="s">
        <v>767</v>
      </c>
      <c r="F1808" s="5">
        <v>40909</v>
      </c>
      <c r="G1808" s="14"/>
      <c r="H1808" s="6"/>
      <c r="I1808" s="15">
        <v>214.08</v>
      </c>
      <c r="J1808" s="7">
        <f t="shared" si="46"/>
        <v>192.67200000000003</v>
      </c>
      <c r="K1808" s="20"/>
      <c r="L1808" s="55"/>
      <c r="M1808" s="56"/>
      <c r="N1808" s="19"/>
      <c r="O1808" s="56"/>
      <c r="P1808" s="57"/>
      <c r="Q1808" s="46"/>
      <c r="R1808" s="58"/>
    </row>
    <row r="1809" spans="1:18" ht="18.75">
      <c r="A1809" s="20" t="s">
        <v>153</v>
      </c>
      <c r="B1809" s="2" t="s">
        <v>154</v>
      </c>
      <c r="C1809" s="10"/>
      <c r="D1809" s="19"/>
      <c r="E1809" s="10" t="s">
        <v>767</v>
      </c>
      <c r="F1809" s="5">
        <v>40909</v>
      </c>
      <c r="G1809" s="14"/>
      <c r="H1809" s="6"/>
      <c r="I1809" s="15">
        <v>239.93</v>
      </c>
      <c r="J1809" s="7">
        <f t="shared" si="46"/>
        <v>215.937</v>
      </c>
      <c r="K1809" s="20"/>
      <c r="L1809" s="55"/>
      <c r="M1809" s="56"/>
      <c r="N1809" s="19"/>
      <c r="O1809" s="56"/>
      <c r="P1809" s="57"/>
      <c r="Q1809" s="46"/>
      <c r="R1809" s="58"/>
    </row>
    <row r="1810" spans="1:18" ht="18.75">
      <c r="A1810" s="20" t="s">
        <v>155</v>
      </c>
      <c r="B1810" s="2" t="s">
        <v>156</v>
      </c>
      <c r="C1810" s="10"/>
      <c r="D1810" s="19"/>
      <c r="E1810" s="10" t="s">
        <v>639</v>
      </c>
      <c r="F1810" s="5">
        <v>40909</v>
      </c>
      <c r="G1810" s="14"/>
      <c r="H1810" s="6"/>
      <c r="I1810" s="15">
        <v>321.63</v>
      </c>
      <c r="J1810" s="7">
        <f t="shared" si="46"/>
        <v>289.467</v>
      </c>
      <c r="K1810" s="20"/>
      <c r="L1810" s="55"/>
      <c r="M1810" s="56"/>
      <c r="N1810" s="19"/>
      <c r="O1810" s="56"/>
      <c r="P1810" s="57"/>
      <c r="Q1810" s="46"/>
      <c r="R1810" s="58"/>
    </row>
    <row r="1811" spans="1:18" ht="18.75">
      <c r="A1811" s="20" t="s">
        <v>157</v>
      </c>
      <c r="B1811" s="2" t="s">
        <v>158</v>
      </c>
      <c r="C1811" s="10"/>
      <c r="D1811" s="19"/>
      <c r="E1811" s="10" t="s">
        <v>767</v>
      </c>
      <c r="F1811" s="5">
        <v>40909</v>
      </c>
      <c r="G1811" s="14"/>
      <c r="H1811" s="6"/>
      <c r="I1811" s="15">
        <v>598.12</v>
      </c>
      <c r="J1811" s="7">
        <f t="shared" si="46"/>
        <v>538.308</v>
      </c>
      <c r="K1811" s="20"/>
      <c r="L1811" s="55"/>
      <c r="M1811" s="56"/>
      <c r="N1811" s="19"/>
      <c r="O1811" s="56"/>
      <c r="P1811" s="57"/>
      <c r="Q1811" s="46"/>
      <c r="R1811" s="58"/>
    </row>
    <row r="1812" spans="1:18" ht="18.75">
      <c r="A1812" s="20" t="s">
        <v>159</v>
      </c>
      <c r="B1812" s="2" t="s">
        <v>160</v>
      </c>
      <c r="C1812" s="10"/>
      <c r="D1812" s="19"/>
      <c r="E1812" s="10" t="s">
        <v>639</v>
      </c>
      <c r="F1812" s="5">
        <v>40909</v>
      </c>
      <c r="G1812" s="14"/>
      <c r="H1812" s="6"/>
      <c r="I1812" s="15">
        <v>532.23</v>
      </c>
      <c r="J1812" s="7">
        <f t="shared" si="46"/>
        <v>479.007</v>
      </c>
      <c r="K1812" s="20"/>
      <c r="L1812" s="55"/>
      <c r="M1812" s="56"/>
      <c r="N1812" s="19"/>
      <c r="O1812" s="56"/>
      <c r="P1812" s="57"/>
      <c r="Q1812" s="46"/>
      <c r="R1812" s="58"/>
    </row>
    <row r="1813" spans="1:18" ht="18.75">
      <c r="A1813" s="20" t="s">
        <v>161</v>
      </c>
      <c r="B1813" s="2" t="s">
        <v>162</v>
      </c>
      <c r="C1813" s="10"/>
      <c r="D1813" s="19"/>
      <c r="E1813" s="10" t="s">
        <v>639</v>
      </c>
      <c r="F1813" s="5">
        <v>40909</v>
      </c>
      <c r="G1813" s="14"/>
      <c r="H1813" s="6"/>
      <c r="I1813" s="15">
        <v>514.84</v>
      </c>
      <c r="J1813" s="7">
        <f t="shared" si="46"/>
        <v>463.35600000000005</v>
      </c>
      <c r="K1813" s="20"/>
      <c r="L1813" s="55"/>
      <c r="M1813" s="56"/>
      <c r="N1813" s="19"/>
      <c r="O1813" s="56"/>
      <c r="P1813" s="57"/>
      <c r="Q1813" s="46"/>
      <c r="R1813" s="58"/>
    </row>
    <row r="1814" spans="1:18" ht="18.75">
      <c r="A1814" s="20" t="s">
        <v>163</v>
      </c>
      <c r="B1814" s="2" t="s">
        <v>164</v>
      </c>
      <c r="C1814" s="10"/>
      <c r="D1814" s="19"/>
      <c r="E1814" s="10" t="s">
        <v>639</v>
      </c>
      <c r="F1814" s="5">
        <v>40909</v>
      </c>
      <c r="G1814" s="14"/>
      <c r="H1814" s="6"/>
      <c r="I1814" s="15">
        <v>621.73</v>
      </c>
      <c r="J1814" s="7">
        <f t="shared" si="46"/>
        <v>559.557</v>
      </c>
      <c r="K1814" s="20"/>
      <c r="L1814" s="55"/>
      <c r="M1814" s="56"/>
      <c r="N1814" s="19"/>
      <c r="O1814" s="56"/>
      <c r="P1814" s="57"/>
      <c r="Q1814" s="46"/>
      <c r="R1814" s="58"/>
    </row>
    <row r="1815" spans="1:18" ht="18.75">
      <c r="A1815" s="20" t="s">
        <v>165</v>
      </c>
      <c r="B1815" s="2" t="s">
        <v>166</v>
      </c>
      <c r="C1815" s="10"/>
      <c r="D1815" s="19"/>
      <c r="E1815" s="10" t="s">
        <v>639</v>
      </c>
      <c r="F1815" s="5">
        <v>40909</v>
      </c>
      <c r="G1815" s="14"/>
      <c r="H1815" s="6"/>
      <c r="I1815" s="15">
        <v>673.28</v>
      </c>
      <c r="J1815" s="7">
        <f t="shared" si="46"/>
        <v>605.952</v>
      </c>
      <c r="K1815" s="20"/>
      <c r="L1815" s="55"/>
      <c r="M1815" s="56"/>
      <c r="N1815" s="19"/>
      <c r="O1815" s="56"/>
      <c r="P1815" s="57"/>
      <c r="Q1815" s="46"/>
      <c r="R1815" s="58"/>
    </row>
    <row r="1816" spans="1:18" ht="18.75">
      <c r="A1816" s="20" t="s">
        <v>167</v>
      </c>
      <c r="B1816" s="2" t="s">
        <v>168</v>
      </c>
      <c r="C1816" s="10"/>
      <c r="D1816" s="19"/>
      <c r="E1816" s="10" t="s">
        <v>639</v>
      </c>
      <c r="F1816" s="5">
        <v>40909</v>
      </c>
      <c r="G1816" s="14"/>
      <c r="H1816" s="6"/>
      <c r="I1816" s="15">
        <v>402.66</v>
      </c>
      <c r="J1816" s="7">
        <f t="shared" si="46"/>
        <v>362.394</v>
      </c>
      <c r="K1816" s="20"/>
      <c r="L1816" s="55"/>
      <c r="M1816" s="56"/>
      <c r="N1816" s="19"/>
      <c r="O1816" s="56"/>
      <c r="P1816" s="57"/>
      <c r="Q1816" s="46"/>
      <c r="R1816" s="58"/>
    </row>
    <row r="1817" spans="1:18" ht="18.75">
      <c r="A1817" s="20" t="s">
        <v>169</v>
      </c>
      <c r="B1817" s="2" t="s">
        <v>170</v>
      </c>
      <c r="C1817" s="10"/>
      <c r="D1817" s="19"/>
      <c r="E1817" s="10" t="s">
        <v>639</v>
      </c>
      <c r="F1817" s="5">
        <v>40909</v>
      </c>
      <c r="G1817" s="14"/>
      <c r="H1817" s="6"/>
      <c r="I1817" s="15">
        <v>516.01</v>
      </c>
      <c r="J1817" s="7">
        <f t="shared" si="46"/>
        <v>464.409</v>
      </c>
      <c r="K1817" s="20"/>
      <c r="L1817" s="55"/>
      <c r="M1817" s="56"/>
      <c r="N1817" s="19"/>
      <c r="O1817" s="56"/>
      <c r="P1817" s="57"/>
      <c r="Q1817" s="46"/>
      <c r="R1817" s="58"/>
    </row>
    <row r="1818" spans="1:18" ht="18.75">
      <c r="A1818" s="20" t="s">
        <v>171</v>
      </c>
      <c r="B1818" s="2" t="s">
        <v>172</v>
      </c>
      <c r="C1818" s="10"/>
      <c r="D1818" s="19"/>
      <c r="E1818" s="10" t="s">
        <v>639</v>
      </c>
      <c r="F1818" s="5">
        <v>40909</v>
      </c>
      <c r="G1818" s="14"/>
      <c r="H1818" s="6"/>
      <c r="I1818" s="15">
        <v>2571.65</v>
      </c>
      <c r="J1818" s="7">
        <f t="shared" si="46"/>
        <v>2314.485</v>
      </c>
      <c r="K1818" s="20"/>
      <c r="L1818" s="55"/>
      <c r="M1818" s="56"/>
      <c r="N1818" s="19"/>
      <c r="O1818" s="56"/>
      <c r="P1818" s="57"/>
      <c r="Q1818" s="46"/>
      <c r="R1818" s="58"/>
    </row>
    <row r="1819" spans="1:18" ht="18.75">
      <c r="A1819" s="20" t="s">
        <v>173</v>
      </c>
      <c r="B1819" s="2" t="s">
        <v>174</v>
      </c>
      <c r="C1819" s="10"/>
      <c r="D1819" s="19"/>
      <c r="E1819" s="10" t="s">
        <v>1165</v>
      </c>
      <c r="F1819" s="5">
        <v>40909</v>
      </c>
      <c r="G1819" s="14"/>
      <c r="H1819" s="6"/>
      <c r="I1819" s="15">
        <v>648.27</v>
      </c>
      <c r="J1819" s="7">
        <f t="shared" si="46"/>
        <v>583.443</v>
      </c>
      <c r="K1819" s="20"/>
      <c r="L1819" s="55"/>
      <c r="M1819" s="56"/>
      <c r="N1819" s="19"/>
      <c r="O1819" s="56"/>
      <c r="P1819" s="57"/>
      <c r="Q1819" s="46"/>
      <c r="R1819" s="58"/>
    </row>
    <row r="1820" spans="1:18" ht="18.75">
      <c r="A1820" s="20" t="s">
        <v>175</v>
      </c>
      <c r="B1820" s="2" t="s">
        <v>176</v>
      </c>
      <c r="C1820" s="10"/>
      <c r="D1820" s="19"/>
      <c r="E1820" s="10" t="s">
        <v>1165</v>
      </c>
      <c r="F1820" s="5">
        <v>40909</v>
      </c>
      <c r="G1820" s="14"/>
      <c r="H1820" s="6"/>
      <c r="I1820" s="15">
        <v>540.2</v>
      </c>
      <c r="J1820" s="7">
        <f t="shared" si="46"/>
        <v>486.18000000000006</v>
      </c>
      <c r="K1820" s="20"/>
      <c r="L1820" s="55"/>
      <c r="M1820" s="56"/>
      <c r="N1820" s="19"/>
      <c r="O1820" s="56"/>
      <c r="P1820" s="57"/>
      <c r="Q1820" s="46"/>
      <c r="R1820" s="58"/>
    </row>
    <row r="1821" spans="1:18" ht="18.75">
      <c r="A1821" s="20" t="s">
        <v>177</v>
      </c>
      <c r="B1821" s="2" t="s">
        <v>178</v>
      </c>
      <c r="C1821" s="10"/>
      <c r="D1821" s="19"/>
      <c r="E1821" s="10" t="s">
        <v>1165</v>
      </c>
      <c r="F1821" s="5">
        <v>40909</v>
      </c>
      <c r="G1821" s="14"/>
      <c r="H1821" s="6"/>
      <c r="I1821" s="15">
        <v>1191.51</v>
      </c>
      <c r="J1821" s="7">
        <f t="shared" si="46"/>
        <v>1072.359</v>
      </c>
      <c r="K1821" s="20"/>
      <c r="L1821" s="55"/>
      <c r="M1821" s="56"/>
      <c r="N1821" s="19"/>
      <c r="O1821" s="56"/>
      <c r="P1821" s="57"/>
      <c r="Q1821" s="46"/>
      <c r="R1821" s="58"/>
    </row>
    <row r="1822" spans="1:18" ht="18.75">
      <c r="A1822" s="20" t="s">
        <v>179</v>
      </c>
      <c r="B1822" s="2" t="s">
        <v>180</v>
      </c>
      <c r="C1822" s="10"/>
      <c r="D1822" s="19"/>
      <c r="E1822" s="10" t="s">
        <v>1165</v>
      </c>
      <c r="F1822" s="5">
        <v>40909</v>
      </c>
      <c r="G1822" s="14"/>
      <c r="H1822" s="6"/>
      <c r="I1822" s="15">
        <v>1191.51</v>
      </c>
      <c r="J1822" s="7">
        <f t="shared" si="46"/>
        <v>1072.359</v>
      </c>
      <c r="K1822" s="20"/>
      <c r="L1822" s="55"/>
      <c r="M1822" s="56"/>
      <c r="N1822" s="19"/>
      <c r="O1822" s="56"/>
      <c r="P1822" s="57"/>
      <c r="Q1822" s="46"/>
      <c r="R1822" s="58"/>
    </row>
    <row r="1823" spans="1:18" ht="18.75">
      <c r="A1823" s="20" t="s">
        <v>181</v>
      </c>
      <c r="B1823" s="2" t="s">
        <v>182</v>
      </c>
      <c r="C1823" s="10"/>
      <c r="D1823" s="19"/>
      <c r="E1823" s="10" t="s">
        <v>1165</v>
      </c>
      <c r="F1823" s="5">
        <v>40909</v>
      </c>
      <c r="G1823" s="14"/>
      <c r="H1823" s="6"/>
      <c r="I1823" s="15">
        <v>458.97</v>
      </c>
      <c r="J1823" s="7">
        <f t="shared" si="46"/>
        <v>413.07300000000004</v>
      </c>
      <c r="K1823" s="20"/>
      <c r="L1823" s="55"/>
      <c r="M1823" s="56"/>
      <c r="N1823" s="19"/>
      <c r="O1823" s="56"/>
      <c r="P1823" s="57"/>
      <c r="Q1823" s="46"/>
      <c r="R1823" s="58"/>
    </row>
    <row r="1824" spans="1:18" ht="18.75">
      <c r="A1824" s="90" t="s">
        <v>183</v>
      </c>
      <c r="B1824" s="90"/>
      <c r="C1824" s="90"/>
      <c r="D1824" s="90"/>
      <c r="E1824" s="90"/>
      <c r="F1824" s="90"/>
      <c r="G1824" s="90"/>
      <c r="H1824" s="90"/>
      <c r="I1824" s="15"/>
      <c r="J1824" s="7"/>
      <c r="K1824" s="91"/>
      <c r="L1824" s="91"/>
      <c r="M1824" s="91"/>
      <c r="N1824" s="91"/>
      <c r="O1824" s="91"/>
      <c r="P1824" s="91"/>
      <c r="Q1824" s="91"/>
      <c r="R1824" s="91"/>
    </row>
    <row r="1825" spans="1:18" ht="18.75">
      <c r="A1825" s="20" t="s">
        <v>184</v>
      </c>
      <c r="B1825" s="2" t="s">
        <v>185</v>
      </c>
      <c r="C1825" s="10"/>
      <c r="D1825" s="19"/>
      <c r="E1825" s="10" t="s">
        <v>639</v>
      </c>
      <c r="F1825" s="5">
        <v>40909</v>
      </c>
      <c r="G1825" s="14"/>
      <c r="H1825" s="6"/>
      <c r="I1825" s="15">
        <v>326.33</v>
      </c>
      <c r="J1825" s="7">
        <f t="shared" si="46"/>
        <v>293.697</v>
      </c>
      <c r="K1825" s="20"/>
      <c r="L1825" s="55"/>
      <c r="M1825" s="56"/>
      <c r="N1825" s="19"/>
      <c r="O1825" s="56"/>
      <c r="P1825" s="57"/>
      <c r="Q1825" s="46"/>
      <c r="R1825" s="58"/>
    </row>
    <row r="1826" spans="1:18" ht="18.75">
      <c r="A1826" s="20" t="s">
        <v>186</v>
      </c>
      <c r="B1826" s="2" t="s">
        <v>187</v>
      </c>
      <c r="C1826" s="10"/>
      <c r="D1826" s="19"/>
      <c r="E1826" s="10" t="s">
        <v>639</v>
      </c>
      <c r="F1826" s="5">
        <v>40909</v>
      </c>
      <c r="G1826" s="14"/>
      <c r="H1826" s="6"/>
      <c r="I1826" s="15">
        <v>540.37</v>
      </c>
      <c r="J1826" s="7">
        <f t="shared" si="46"/>
        <v>486.333</v>
      </c>
      <c r="K1826" s="20"/>
      <c r="L1826" s="55"/>
      <c r="M1826" s="56"/>
      <c r="N1826" s="19"/>
      <c r="O1826" s="56"/>
      <c r="P1826" s="57"/>
      <c r="Q1826" s="46"/>
      <c r="R1826" s="58"/>
    </row>
    <row r="1827" spans="1:18" ht="18.75">
      <c r="A1827" s="20" t="s">
        <v>188</v>
      </c>
      <c r="B1827" s="2" t="s">
        <v>189</v>
      </c>
      <c r="C1827" s="10"/>
      <c r="D1827" s="19"/>
      <c r="E1827" s="10" t="s">
        <v>639</v>
      </c>
      <c r="F1827" s="5">
        <v>40909</v>
      </c>
      <c r="G1827" s="14"/>
      <c r="H1827" s="6"/>
      <c r="I1827" s="15">
        <v>321.96</v>
      </c>
      <c r="J1827" s="7">
        <f t="shared" si="46"/>
        <v>289.764</v>
      </c>
      <c r="K1827" s="20"/>
      <c r="L1827" s="55"/>
      <c r="M1827" s="56"/>
      <c r="N1827" s="19"/>
      <c r="O1827" s="56"/>
      <c r="P1827" s="57"/>
      <c r="Q1827" s="46"/>
      <c r="R1827" s="58"/>
    </row>
    <row r="1828" spans="1:18" ht="18.75">
      <c r="A1828" s="20" t="s">
        <v>190</v>
      </c>
      <c r="B1828" s="2" t="s">
        <v>191</v>
      </c>
      <c r="C1828" s="10"/>
      <c r="D1828" s="19"/>
      <c r="E1828" s="10" t="s">
        <v>639</v>
      </c>
      <c r="F1828" s="5">
        <v>40909</v>
      </c>
      <c r="G1828" s="14"/>
      <c r="H1828" s="6"/>
      <c r="I1828" s="15">
        <v>1356.89</v>
      </c>
      <c r="J1828" s="7">
        <f t="shared" si="46"/>
        <v>1221.201</v>
      </c>
      <c r="K1828" s="20"/>
      <c r="L1828" s="55"/>
      <c r="M1828" s="56"/>
      <c r="N1828" s="19"/>
      <c r="O1828" s="56"/>
      <c r="P1828" s="57"/>
      <c r="Q1828" s="46"/>
      <c r="R1828" s="58"/>
    </row>
    <row r="1829" spans="1:18" ht="18.75">
      <c r="A1829" s="20" t="s">
        <v>192</v>
      </c>
      <c r="B1829" s="2" t="s">
        <v>193</v>
      </c>
      <c r="C1829" s="10"/>
      <c r="D1829" s="19"/>
      <c r="E1829" s="10" t="s">
        <v>124</v>
      </c>
      <c r="F1829" s="5">
        <v>40909</v>
      </c>
      <c r="G1829" s="14"/>
      <c r="H1829" s="6"/>
      <c r="I1829" s="15">
        <v>771.82</v>
      </c>
      <c r="J1829" s="7">
        <f t="shared" si="46"/>
        <v>694.638</v>
      </c>
      <c r="K1829" s="20"/>
      <c r="L1829" s="55"/>
      <c r="M1829" s="56"/>
      <c r="N1829" s="19"/>
      <c r="O1829" s="56"/>
      <c r="P1829" s="57"/>
      <c r="Q1829" s="46"/>
      <c r="R1829" s="58"/>
    </row>
    <row r="1830" spans="1:18" ht="18.75">
      <c r="A1830" s="20" t="s">
        <v>194</v>
      </c>
      <c r="B1830" s="2" t="s">
        <v>195</v>
      </c>
      <c r="C1830" s="10"/>
      <c r="D1830" s="19"/>
      <c r="E1830" s="10" t="s">
        <v>767</v>
      </c>
      <c r="F1830" s="5">
        <v>40909</v>
      </c>
      <c r="G1830" s="14"/>
      <c r="H1830" s="6"/>
      <c r="I1830" s="15">
        <v>1249.15</v>
      </c>
      <c r="J1830" s="7">
        <f aca="true" t="shared" si="47" ref="J1830:J1892">I1830*0.9</f>
        <v>1124.2350000000001</v>
      </c>
      <c r="K1830" s="20"/>
      <c r="L1830" s="55"/>
      <c r="M1830" s="56"/>
      <c r="N1830" s="19"/>
      <c r="O1830" s="56"/>
      <c r="P1830" s="57"/>
      <c r="Q1830" s="46"/>
      <c r="R1830" s="58"/>
    </row>
    <row r="1831" spans="1:18" ht="18.75">
      <c r="A1831" s="20" t="s">
        <v>196</v>
      </c>
      <c r="B1831" s="2" t="s">
        <v>197</v>
      </c>
      <c r="C1831" s="10"/>
      <c r="D1831" s="19"/>
      <c r="E1831" s="10" t="s">
        <v>124</v>
      </c>
      <c r="F1831" s="5">
        <v>40909</v>
      </c>
      <c r="G1831" s="14"/>
      <c r="H1831" s="6"/>
      <c r="I1831" s="15">
        <v>332.14</v>
      </c>
      <c r="J1831" s="7">
        <f t="shared" si="47"/>
        <v>298.926</v>
      </c>
      <c r="K1831" s="20"/>
      <c r="L1831" s="55"/>
      <c r="M1831" s="56"/>
      <c r="N1831" s="19"/>
      <c r="O1831" s="56"/>
      <c r="P1831" s="57"/>
      <c r="Q1831" s="46"/>
      <c r="R1831" s="58"/>
    </row>
    <row r="1832" spans="1:18" ht="18.75">
      <c r="A1832" s="20" t="s">
        <v>198</v>
      </c>
      <c r="B1832" s="2" t="s">
        <v>199</v>
      </c>
      <c r="C1832" s="10"/>
      <c r="D1832" s="19"/>
      <c r="E1832" s="10" t="s">
        <v>767</v>
      </c>
      <c r="F1832" s="5">
        <v>40909</v>
      </c>
      <c r="G1832" s="14"/>
      <c r="H1832" s="6"/>
      <c r="I1832" s="15">
        <v>181.05</v>
      </c>
      <c r="J1832" s="7">
        <f t="shared" si="47"/>
        <v>162.94500000000002</v>
      </c>
      <c r="K1832" s="20"/>
      <c r="L1832" s="55"/>
      <c r="M1832" s="56"/>
      <c r="N1832" s="19"/>
      <c r="O1832" s="56"/>
      <c r="P1832" s="57"/>
      <c r="Q1832" s="46"/>
      <c r="R1832" s="58"/>
    </row>
    <row r="1833" spans="1:18" ht="18.75">
      <c r="A1833" s="90" t="s">
        <v>200</v>
      </c>
      <c r="B1833" s="90"/>
      <c r="C1833" s="90"/>
      <c r="D1833" s="90"/>
      <c r="E1833" s="90"/>
      <c r="F1833" s="90"/>
      <c r="G1833" s="90"/>
      <c r="H1833" s="90"/>
      <c r="I1833" s="15"/>
      <c r="J1833" s="7"/>
      <c r="K1833" s="91"/>
      <c r="L1833" s="91"/>
      <c r="M1833" s="91"/>
      <c r="N1833" s="91"/>
      <c r="O1833" s="91"/>
      <c r="P1833" s="91"/>
      <c r="Q1833" s="91"/>
      <c r="R1833" s="91"/>
    </row>
    <row r="1834" spans="1:18" ht="18.75">
      <c r="A1834" s="20" t="s">
        <v>201</v>
      </c>
      <c r="B1834" s="2" t="s">
        <v>202</v>
      </c>
      <c r="C1834" s="10"/>
      <c r="D1834" s="19"/>
      <c r="E1834" s="10" t="s">
        <v>639</v>
      </c>
      <c r="F1834" s="5">
        <v>40909</v>
      </c>
      <c r="G1834" s="14"/>
      <c r="H1834" s="6"/>
      <c r="I1834" s="15">
        <v>3703.24</v>
      </c>
      <c r="J1834" s="7">
        <f t="shared" si="47"/>
        <v>3332.9159999999997</v>
      </c>
      <c r="K1834" s="20"/>
      <c r="L1834" s="55"/>
      <c r="M1834" s="56"/>
      <c r="N1834" s="19"/>
      <c r="O1834" s="56"/>
      <c r="P1834" s="57"/>
      <c r="Q1834" s="46"/>
      <c r="R1834" s="58"/>
    </row>
    <row r="1835" spans="1:18" ht="18.75">
      <c r="A1835" s="20" t="s">
        <v>203</v>
      </c>
      <c r="B1835" s="2" t="s">
        <v>204</v>
      </c>
      <c r="C1835" s="10"/>
      <c r="D1835" s="19"/>
      <c r="E1835" s="10" t="s">
        <v>639</v>
      </c>
      <c r="F1835" s="5">
        <v>40909</v>
      </c>
      <c r="G1835" s="14"/>
      <c r="H1835" s="6"/>
      <c r="I1835" s="15">
        <v>2809.07</v>
      </c>
      <c r="J1835" s="7">
        <f t="shared" si="47"/>
        <v>2528.163</v>
      </c>
      <c r="K1835" s="20"/>
      <c r="L1835" s="55"/>
      <c r="M1835" s="56"/>
      <c r="N1835" s="19"/>
      <c r="O1835" s="56"/>
      <c r="P1835" s="57"/>
      <c r="Q1835" s="46"/>
      <c r="R1835" s="58"/>
    </row>
    <row r="1836" spans="1:18" ht="18.75">
      <c r="A1836" s="20" t="s">
        <v>205</v>
      </c>
      <c r="B1836" s="2" t="s">
        <v>206</v>
      </c>
      <c r="C1836" s="10"/>
      <c r="D1836" s="19"/>
      <c r="E1836" s="10" t="s">
        <v>639</v>
      </c>
      <c r="F1836" s="5">
        <v>40909</v>
      </c>
      <c r="G1836" s="14"/>
      <c r="H1836" s="6"/>
      <c r="I1836" s="15">
        <v>2059.97</v>
      </c>
      <c r="J1836" s="7">
        <f t="shared" si="47"/>
        <v>1853.973</v>
      </c>
      <c r="K1836" s="20"/>
      <c r="L1836" s="55"/>
      <c r="M1836" s="56"/>
      <c r="N1836" s="19"/>
      <c r="O1836" s="56"/>
      <c r="P1836" s="57"/>
      <c r="Q1836" s="46"/>
      <c r="R1836" s="58"/>
    </row>
    <row r="1837" spans="1:18" ht="18.75">
      <c r="A1837" s="20" t="s">
        <v>207</v>
      </c>
      <c r="B1837" s="2" t="s">
        <v>208</v>
      </c>
      <c r="C1837" s="10"/>
      <c r="D1837" s="19"/>
      <c r="E1837" s="10" t="s">
        <v>639</v>
      </c>
      <c r="F1837" s="5">
        <v>40909</v>
      </c>
      <c r="G1837" s="14"/>
      <c r="H1837" s="6"/>
      <c r="I1837" s="15">
        <v>2967.04</v>
      </c>
      <c r="J1837" s="7">
        <f t="shared" si="47"/>
        <v>2670.3360000000002</v>
      </c>
      <c r="K1837" s="20"/>
      <c r="L1837" s="55"/>
      <c r="M1837" s="56"/>
      <c r="N1837" s="19"/>
      <c r="O1837" s="56"/>
      <c r="P1837" s="57"/>
      <c r="Q1837" s="46"/>
      <c r="R1837" s="58"/>
    </row>
    <row r="1838" spans="1:18" ht="18.75">
      <c r="A1838" s="20" t="s">
        <v>209</v>
      </c>
      <c r="B1838" s="2" t="s">
        <v>210</v>
      </c>
      <c r="C1838" s="10"/>
      <c r="D1838" s="19"/>
      <c r="E1838" s="10" t="s">
        <v>639</v>
      </c>
      <c r="F1838" s="5">
        <v>40909</v>
      </c>
      <c r="G1838" s="14"/>
      <c r="H1838" s="6"/>
      <c r="I1838" s="15">
        <v>156.94</v>
      </c>
      <c r="J1838" s="7">
        <f t="shared" si="47"/>
        <v>141.246</v>
      </c>
      <c r="K1838" s="20"/>
      <c r="L1838" s="55"/>
      <c r="M1838" s="56"/>
      <c r="N1838" s="19"/>
      <c r="O1838" s="56"/>
      <c r="P1838" s="57"/>
      <c r="Q1838" s="46"/>
      <c r="R1838" s="58"/>
    </row>
    <row r="1839" spans="1:18" ht="18.75">
      <c r="A1839" s="20" t="s">
        <v>211</v>
      </c>
      <c r="B1839" s="2" t="s">
        <v>212</v>
      </c>
      <c r="C1839" s="3"/>
      <c r="D1839" s="19"/>
      <c r="E1839" s="10" t="s">
        <v>639</v>
      </c>
      <c r="F1839" s="5">
        <v>40909</v>
      </c>
      <c r="G1839" s="14"/>
      <c r="H1839" s="6"/>
      <c r="I1839" s="15">
        <v>571.21</v>
      </c>
      <c r="J1839" s="7">
        <f t="shared" si="47"/>
        <v>514.089</v>
      </c>
      <c r="K1839" s="20"/>
      <c r="L1839" s="55"/>
      <c r="M1839" s="72"/>
      <c r="N1839" s="19"/>
      <c r="O1839" s="56"/>
      <c r="P1839" s="57"/>
      <c r="Q1839" s="46"/>
      <c r="R1839" s="58"/>
    </row>
    <row r="1840" spans="1:18" ht="18.75">
      <c r="A1840" s="20" t="s">
        <v>213</v>
      </c>
      <c r="B1840" s="2" t="s">
        <v>214</v>
      </c>
      <c r="C1840" s="3"/>
      <c r="D1840" s="19"/>
      <c r="E1840" s="10" t="s">
        <v>639</v>
      </c>
      <c r="F1840" s="5">
        <v>40909</v>
      </c>
      <c r="G1840" s="14"/>
      <c r="H1840" s="6"/>
      <c r="I1840" s="15">
        <v>1482.47</v>
      </c>
      <c r="J1840" s="7">
        <f t="shared" si="47"/>
        <v>1334.223</v>
      </c>
      <c r="K1840" s="20"/>
      <c r="L1840" s="55"/>
      <c r="M1840" s="72"/>
      <c r="N1840" s="19"/>
      <c r="O1840" s="56"/>
      <c r="P1840" s="57"/>
      <c r="Q1840" s="46"/>
      <c r="R1840" s="58"/>
    </row>
    <row r="1841" spans="1:18" ht="18.75">
      <c r="A1841" s="20" t="s">
        <v>215</v>
      </c>
      <c r="B1841" s="2" t="s">
        <v>216</v>
      </c>
      <c r="C1841" s="3"/>
      <c r="D1841" s="19"/>
      <c r="E1841" s="10" t="s">
        <v>639</v>
      </c>
      <c r="F1841" s="5">
        <v>40909</v>
      </c>
      <c r="G1841" s="14"/>
      <c r="H1841" s="6"/>
      <c r="I1841" s="15">
        <v>1455.37</v>
      </c>
      <c r="J1841" s="7">
        <f t="shared" si="47"/>
        <v>1309.8329999999999</v>
      </c>
      <c r="K1841" s="20"/>
      <c r="L1841" s="55"/>
      <c r="M1841" s="72"/>
      <c r="N1841" s="19"/>
      <c r="O1841" s="56"/>
      <c r="P1841" s="57"/>
      <c r="Q1841" s="46"/>
      <c r="R1841" s="58"/>
    </row>
    <row r="1842" spans="1:18" ht="18.75">
      <c r="A1842" s="20" t="s">
        <v>217</v>
      </c>
      <c r="B1842" s="2" t="s">
        <v>218</v>
      </c>
      <c r="C1842" s="3"/>
      <c r="D1842" s="19"/>
      <c r="E1842" s="10" t="s">
        <v>639</v>
      </c>
      <c r="F1842" s="5">
        <v>40909</v>
      </c>
      <c r="G1842" s="14"/>
      <c r="H1842" s="6"/>
      <c r="I1842" s="15">
        <v>1494.04</v>
      </c>
      <c r="J1842" s="7">
        <f t="shared" si="47"/>
        <v>1344.636</v>
      </c>
      <c r="K1842" s="20"/>
      <c r="L1842" s="55"/>
      <c r="M1842" s="72"/>
      <c r="N1842" s="19"/>
      <c r="O1842" s="56"/>
      <c r="P1842" s="57"/>
      <c r="Q1842" s="46"/>
      <c r="R1842" s="58"/>
    </row>
    <row r="1843" spans="1:18" ht="18.75">
      <c r="A1843" s="20" t="s">
        <v>219</v>
      </c>
      <c r="B1843" s="2" t="s">
        <v>220</v>
      </c>
      <c r="C1843" s="3"/>
      <c r="D1843" s="19"/>
      <c r="E1843" s="10" t="s">
        <v>639</v>
      </c>
      <c r="F1843" s="5">
        <v>40909</v>
      </c>
      <c r="G1843" s="14"/>
      <c r="H1843" s="6"/>
      <c r="I1843" s="15">
        <v>577.64</v>
      </c>
      <c r="J1843" s="7">
        <f t="shared" si="47"/>
        <v>519.876</v>
      </c>
      <c r="K1843" s="20"/>
      <c r="L1843" s="55"/>
      <c r="M1843" s="72"/>
      <c r="N1843" s="19"/>
      <c r="O1843" s="56"/>
      <c r="P1843" s="57"/>
      <c r="Q1843" s="46"/>
      <c r="R1843" s="58"/>
    </row>
    <row r="1844" spans="1:18" ht="18.75">
      <c r="A1844" s="90" t="s">
        <v>221</v>
      </c>
      <c r="B1844" s="90"/>
      <c r="C1844" s="90"/>
      <c r="D1844" s="90"/>
      <c r="E1844" s="90"/>
      <c r="F1844" s="90"/>
      <c r="G1844" s="90"/>
      <c r="H1844" s="90"/>
      <c r="I1844" s="15"/>
      <c r="J1844" s="7"/>
      <c r="K1844" s="91"/>
      <c r="L1844" s="91"/>
      <c r="M1844" s="91"/>
      <c r="N1844" s="91"/>
      <c r="O1844" s="91"/>
      <c r="P1844" s="91"/>
      <c r="Q1844" s="91"/>
      <c r="R1844" s="91"/>
    </row>
    <row r="1845" spans="1:18" ht="18.75">
      <c r="A1845" s="20" t="s">
        <v>222</v>
      </c>
      <c r="B1845" s="2" t="s">
        <v>223</v>
      </c>
      <c r="C1845" s="10"/>
      <c r="D1845" s="19"/>
      <c r="E1845" s="10" t="s">
        <v>639</v>
      </c>
      <c r="F1845" s="5">
        <v>40909</v>
      </c>
      <c r="G1845" s="14"/>
      <c r="H1845" s="6"/>
      <c r="I1845" s="15">
        <v>7112.49</v>
      </c>
      <c r="J1845" s="7">
        <f t="shared" si="47"/>
        <v>6401.241</v>
      </c>
      <c r="K1845" s="20"/>
      <c r="L1845" s="55"/>
      <c r="M1845" s="56"/>
      <c r="N1845" s="19"/>
      <c r="O1845" s="56"/>
      <c r="P1845" s="57"/>
      <c r="Q1845" s="46"/>
      <c r="R1845" s="58"/>
    </row>
    <row r="1846" spans="1:18" ht="18.75">
      <c r="A1846" s="20" t="s">
        <v>224</v>
      </c>
      <c r="B1846" s="2" t="s">
        <v>225</v>
      </c>
      <c r="C1846" s="10"/>
      <c r="D1846" s="19"/>
      <c r="E1846" s="10" t="s">
        <v>639</v>
      </c>
      <c r="F1846" s="5">
        <v>40909</v>
      </c>
      <c r="G1846" s="14"/>
      <c r="H1846" s="6"/>
      <c r="I1846" s="15">
        <v>7797.35</v>
      </c>
      <c r="J1846" s="7">
        <f t="shared" si="47"/>
        <v>7017.615000000001</v>
      </c>
      <c r="K1846" s="20"/>
      <c r="L1846" s="55"/>
      <c r="M1846" s="56"/>
      <c r="N1846" s="19"/>
      <c r="O1846" s="56"/>
      <c r="P1846" s="57"/>
      <c r="Q1846" s="46"/>
      <c r="R1846" s="58"/>
    </row>
    <row r="1847" spans="1:18" ht="18.75">
      <c r="A1847" s="20" t="s">
        <v>226</v>
      </c>
      <c r="B1847" s="2" t="s">
        <v>227</v>
      </c>
      <c r="C1847" s="10"/>
      <c r="D1847" s="19"/>
      <c r="E1847" s="10" t="s">
        <v>639</v>
      </c>
      <c r="F1847" s="5">
        <v>40909</v>
      </c>
      <c r="G1847" s="14"/>
      <c r="H1847" s="6"/>
      <c r="I1847" s="15">
        <v>6728.59</v>
      </c>
      <c r="J1847" s="7">
        <f t="shared" si="47"/>
        <v>6055.731000000001</v>
      </c>
      <c r="K1847" s="20"/>
      <c r="L1847" s="55"/>
      <c r="M1847" s="56"/>
      <c r="N1847" s="19"/>
      <c r="O1847" s="56"/>
      <c r="P1847" s="57"/>
      <c r="Q1847" s="46"/>
      <c r="R1847" s="58"/>
    </row>
    <row r="1848" spans="1:18" ht="18.75">
      <c r="A1848" s="20" t="s">
        <v>228</v>
      </c>
      <c r="B1848" s="2" t="s">
        <v>229</v>
      </c>
      <c r="C1848" s="10"/>
      <c r="D1848" s="19"/>
      <c r="E1848" s="10" t="s">
        <v>639</v>
      </c>
      <c r="F1848" s="5">
        <v>40909</v>
      </c>
      <c r="G1848" s="14"/>
      <c r="H1848" s="6"/>
      <c r="I1848" s="15">
        <v>7962.12</v>
      </c>
      <c r="J1848" s="7">
        <f t="shared" si="47"/>
        <v>7165.908</v>
      </c>
      <c r="K1848" s="20"/>
      <c r="L1848" s="55"/>
      <c r="M1848" s="56"/>
      <c r="N1848" s="19"/>
      <c r="O1848" s="56"/>
      <c r="P1848" s="57"/>
      <c r="Q1848" s="46"/>
      <c r="R1848" s="58"/>
    </row>
    <row r="1849" spans="1:18" ht="18.75">
      <c r="A1849" s="20" t="s">
        <v>230</v>
      </c>
      <c r="B1849" s="2" t="s">
        <v>231</v>
      </c>
      <c r="C1849" s="10"/>
      <c r="D1849" s="19"/>
      <c r="E1849" s="10" t="s">
        <v>639</v>
      </c>
      <c r="F1849" s="5">
        <v>40909</v>
      </c>
      <c r="G1849" s="14"/>
      <c r="H1849" s="6"/>
      <c r="I1849" s="15">
        <v>8771.93</v>
      </c>
      <c r="J1849" s="7">
        <f t="shared" si="47"/>
        <v>7894.737</v>
      </c>
      <c r="K1849" s="20"/>
      <c r="L1849" s="55"/>
      <c r="M1849" s="56"/>
      <c r="N1849" s="19"/>
      <c r="O1849" s="56"/>
      <c r="P1849" s="57"/>
      <c r="Q1849" s="46"/>
      <c r="R1849" s="58"/>
    </row>
    <row r="1850" spans="1:18" ht="18.75">
      <c r="A1850" s="20" t="s">
        <v>232</v>
      </c>
      <c r="B1850" s="2" t="s">
        <v>233</v>
      </c>
      <c r="C1850" s="10"/>
      <c r="D1850" s="19"/>
      <c r="E1850" s="10" t="s">
        <v>639</v>
      </c>
      <c r="F1850" s="5">
        <v>40909</v>
      </c>
      <c r="G1850" s="14"/>
      <c r="H1850" s="6"/>
      <c r="I1850" s="15">
        <v>9811.24</v>
      </c>
      <c r="J1850" s="7">
        <f t="shared" si="47"/>
        <v>8830.116</v>
      </c>
      <c r="K1850" s="20"/>
      <c r="L1850" s="55"/>
      <c r="M1850" s="56"/>
      <c r="N1850" s="19"/>
      <c r="O1850" s="56"/>
      <c r="P1850" s="57"/>
      <c r="Q1850" s="46"/>
      <c r="R1850" s="58"/>
    </row>
    <row r="1851" spans="1:18" ht="18.75">
      <c r="A1851" s="20" t="s">
        <v>234</v>
      </c>
      <c r="B1851" s="2" t="s">
        <v>235</v>
      </c>
      <c r="C1851" s="10"/>
      <c r="D1851" s="19"/>
      <c r="E1851" s="10" t="s">
        <v>639</v>
      </c>
      <c r="F1851" s="5">
        <v>40909</v>
      </c>
      <c r="G1851" s="14"/>
      <c r="H1851" s="6"/>
      <c r="I1851" s="15">
        <v>9296.38</v>
      </c>
      <c r="J1851" s="7">
        <f t="shared" si="47"/>
        <v>8366.742</v>
      </c>
      <c r="K1851" s="20"/>
      <c r="L1851" s="55"/>
      <c r="M1851" s="56"/>
      <c r="N1851" s="19"/>
      <c r="O1851" s="56"/>
      <c r="P1851" s="57"/>
      <c r="Q1851" s="46"/>
      <c r="R1851" s="58"/>
    </row>
    <row r="1852" spans="1:18" ht="18.75">
      <c r="A1852" s="20" t="s">
        <v>236</v>
      </c>
      <c r="B1852" s="2" t="s">
        <v>237</v>
      </c>
      <c r="C1852" s="10"/>
      <c r="D1852" s="19"/>
      <c r="E1852" s="10" t="s">
        <v>639</v>
      </c>
      <c r="F1852" s="5">
        <v>40909</v>
      </c>
      <c r="G1852" s="14"/>
      <c r="H1852" s="6"/>
      <c r="I1852" s="15">
        <v>11306.19</v>
      </c>
      <c r="J1852" s="7">
        <f t="shared" si="47"/>
        <v>10175.571</v>
      </c>
      <c r="K1852" s="20"/>
      <c r="L1852" s="55"/>
      <c r="M1852" s="56"/>
      <c r="N1852" s="19"/>
      <c r="O1852" s="56"/>
      <c r="P1852" s="57"/>
      <c r="Q1852" s="46"/>
      <c r="R1852" s="58"/>
    </row>
    <row r="1853" spans="1:18" ht="18.75">
      <c r="A1853" s="20" t="s">
        <v>238</v>
      </c>
      <c r="B1853" s="2" t="s">
        <v>239</v>
      </c>
      <c r="C1853" s="10"/>
      <c r="D1853" s="19"/>
      <c r="E1853" s="10" t="s">
        <v>639</v>
      </c>
      <c r="F1853" s="5">
        <v>40909</v>
      </c>
      <c r="G1853" s="14"/>
      <c r="H1853" s="6"/>
      <c r="I1853" s="15">
        <v>12003.26</v>
      </c>
      <c r="J1853" s="7">
        <f t="shared" si="47"/>
        <v>10802.934000000001</v>
      </c>
      <c r="K1853" s="20"/>
      <c r="L1853" s="55"/>
      <c r="M1853" s="56"/>
      <c r="N1853" s="19"/>
      <c r="O1853" s="56"/>
      <c r="P1853" s="57"/>
      <c r="Q1853" s="46"/>
      <c r="R1853" s="58"/>
    </row>
    <row r="1854" spans="1:18" ht="18.75">
      <c r="A1854" s="20" t="s">
        <v>240</v>
      </c>
      <c r="B1854" s="2" t="s">
        <v>241</v>
      </c>
      <c r="C1854" s="10"/>
      <c r="D1854" s="19"/>
      <c r="E1854" s="10" t="s">
        <v>639</v>
      </c>
      <c r="F1854" s="5">
        <v>40909</v>
      </c>
      <c r="G1854" s="14"/>
      <c r="H1854" s="6"/>
      <c r="I1854" s="15">
        <v>13749.68</v>
      </c>
      <c r="J1854" s="7">
        <f t="shared" si="47"/>
        <v>12374.712000000001</v>
      </c>
      <c r="K1854" s="20"/>
      <c r="L1854" s="55"/>
      <c r="M1854" s="56"/>
      <c r="N1854" s="19"/>
      <c r="O1854" s="56"/>
      <c r="P1854" s="57"/>
      <c r="Q1854" s="46"/>
      <c r="R1854" s="58"/>
    </row>
    <row r="1855" spans="1:18" ht="18.75">
      <c r="A1855" s="20" t="s">
        <v>242</v>
      </c>
      <c r="B1855" s="2" t="s">
        <v>243</v>
      </c>
      <c r="C1855" s="10"/>
      <c r="D1855" s="19"/>
      <c r="E1855" s="10" t="s">
        <v>639</v>
      </c>
      <c r="F1855" s="5">
        <v>40909</v>
      </c>
      <c r="G1855" s="14"/>
      <c r="H1855" s="6"/>
      <c r="I1855" s="15">
        <v>14778.16</v>
      </c>
      <c r="J1855" s="7">
        <f t="shared" si="47"/>
        <v>13300.344000000001</v>
      </c>
      <c r="K1855" s="20"/>
      <c r="L1855" s="55"/>
      <c r="M1855" s="56"/>
      <c r="N1855" s="19"/>
      <c r="O1855" s="56"/>
      <c r="P1855" s="57"/>
      <c r="Q1855" s="46"/>
      <c r="R1855" s="58"/>
    </row>
    <row r="1856" spans="1:18" ht="18.75">
      <c r="A1856" s="20" t="s">
        <v>244</v>
      </c>
      <c r="B1856" s="2" t="s">
        <v>245</v>
      </c>
      <c r="C1856" s="10"/>
      <c r="D1856" s="19"/>
      <c r="E1856" s="10" t="s">
        <v>639</v>
      </c>
      <c r="F1856" s="5">
        <v>40909</v>
      </c>
      <c r="G1856" s="14"/>
      <c r="H1856" s="6"/>
      <c r="I1856" s="15">
        <v>16315.3</v>
      </c>
      <c r="J1856" s="7">
        <f t="shared" si="47"/>
        <v>14683.77</v>
      </c>
      <c r="K1856" s="20"/>
      <c r="L1856" s="55"/>
      <c r="M1856" s="56"/>
      <c r="N1856" s="19"/>
      <c r="O1856" s="56"/>
      <c r="P1856" s="57"/>
      <c r="Q1856" s="46"/>
      <c r="R1856" s="58"/>
    </row>
    <row r="1857" spans="1:18" ht="18.75">
      <c r="A1857" s="20" t="s">
        <v>246</v>
      </c>
      <c r="B1857" s="2" t="s">
        <v>247</v>
      </c>
      <c r="C1857" s="10"/>
      <c r="D1857" s="19"/>
      <c r="E1857" s="10" t="s">
        <v>639</v>
      </c>
      <c r="F1857" s="5">
        <v>40909</v>
      </c>
      <c r="G1857" s="14"/>
      <c r="H1857" s="6"/>
      <c r="I1857" s="15">
        <v>3346.71</v>
      </c>
      <c r="J1857" s="7">
        <f t="shared" si="47"/>
        <v>3012.039</v>
      </c>
      <c r="K1857" s="20"/>
      <c r="L1857" s="55"/>
      <c r="M1857" s="56"/>
      <c r="N1857" s="19"/>
      <c r="O1857" s="56"/>
      <c r="P1857" s="57"/>
      <c r="Q1857" s="46"/>
      <c r="R1857" s="58"/>
    </row>
    <row r="1858" spans="1:18" ht="18.75">
      <c r="A1858" s="20" t="s">
        <v>248</v>
      </c>
      <c r="B1858" s="2" t="s">
        <v>249</v>
      </c>
      <c r="C1858" s="10"/>
      <c r="D1858" s="19"/>
      <c r="E1858" s="10" t="s">
        <v>639</v>
      </c>
      <c r="F1858" s="5">
        <v>40909</v>
      </c>
      <c r="G1858" s="14"/>
      <c r="H1858" s="6"/>
      <c r="I1858" s="15">
        <v>5653.82</v>
      </c>
      <c r="J1858" s="7">
        <f t="shared" si="47"/>
        <v>5088.438</v>
      </c>
      <c r="K1858" s="20"/>
      <c r="L1858" s="55"/>
      <c r="M1858" s="56"/>
      <c r="N1858" s="19"/>
      <c r="O1858" s="56"/>
      <c r="P1858" s="57"/>
      <c r="Q1858" s="46"/>
      <c r="R1858" s="58"/>
    </row>
    <row r="1859" spans="1:18" ht="18.75">
      <c r="A1859" s="20" t="s">
        <v>250</v>
      </c>
      <c r="B1859" s="2" t="s">
        <v>251</v>
      </c>
      <c r="C1859" s="10"/>
      <c r="D1859" s="19"/>
      <c r="E1859" s="10" t="s">
        <v>639</v>
      </c>
      <c r="F1859" s="5">
        <v>40909</v>
      </c>
      <c r="G1859" s="14"/>
      <c r="H1859" s="6"/>
      <c r="I1859" s="15">
        <v>3422.4</v>
      </c>
      <c r="J1859" s="7">
        <f t="shared" si="47"/>
        <v>3080.1600000000003</v>
      </c>
      <c r="K1859" s="20"/>
      <c r="L1859" s="55"/>
      <c r="M1859" s="56"/>
      <c r="N1859" s="19"/>
      <c r="O1859" s="56"/>
      <c r="P1859" s="57"/>
      <c r="Q1859" s="46"/>
      <c r="R1859" s="58"/>
    </row>
    <row r="1860" spans="1:18" ht="18.75">
      <c r="A1860" s="20" t="s">
        <v>252</v>
      </c>
      <c r="B1860" s="2" t="s">
        <v>253</v>
      </c>
      <c r="C1860" s="10"/>
      <c r="D1860" s="19"/>
      <c r="E1860" s="10" t="s">
        <v>639</v>
      </c>
      <c r="F1860" s="5">
        <v>40909</v>
      </c>
      <c r="G1860" s="14"/>
      <c r="H1860" s="6"/>
      <c r="I1860" s="15">
        <v>2684.21</v>
      </c>
      <c r="J1860" s="7">
        <f t="shared" si="47"/>
        <v>2415.789</v>
      </c>
      <c r="K1860" s="20"/>
      <c r="L1860" s="55"/>
      <c r="M1860" s="56"/>
      <c r="N1860" s="19"/>
      <c r="O1860" s="56"/>
      <c r="P1860" s="57"/>
      <c r="Q1860" s="46"/>
      <c r="R1860" s="58"/>
    </row>
    <row r="1861" spans="1:18" ht="18.75">
      <c r="A1861" s="20" t="s">
        <v>254</v>
      </c>
      <c r="B1861" s="2" t="s">
        <v>255</v>
      </c>
      <c r="C1861" s="10"/>
      <c r="D1861" s="19"/>
      <c r="E1861" s="10" t="s">
        <v>639</v>
      </c>
      <c r="F1861" s="5">
        <v>40909</v>
      </c>
      <c r="G1861" s="14"/>
      <c r="H1861" s="6"/>
      <c r="I1861" s="15">
        <v>1491.41</v>
      </c>
      <c r="J1861" s="7">
        <f t="shared" si="47"/>
        <v>1342.269</v>
      </c>
      <c r="K1861" s="20"/>
      <c r="L1861" s="55"/>
      <c r="M1861" s="56"/>
      <c r="N1861" s="19"/>
      <c r="O1861" s="56"/>
      <c r="P1861" s="57"/>
      <c r="Q1861" s="46"/>
      <c r="R1861" s="58"/>
    </row>
    <row r="1862" spans="1:18" ht="18.75">
      <c r="A1862" s="20" t="s">
        <v>256</v>
      </c>
      <c r="B1862" s="2" t="s">
        <v>257</v>
      </c>
      <c r="C1862" s="10"/>
      <c r="D1862" s="19"/>
      <c r="E1862" s="10" t="s">
        <v>639</v>
      </c>
      <c r="F1862" s="5">
        <v>40909</v>
      </c>
      <c r="G1862" s="14"/>
      <c r="H1862" s="6"/>
      <c r="I1862" s="15">
        <v>5410.34</v>
      </c>
      <c r="J1862" s="7">
        <f t="shared" si="47"/>
        <v>4869.3060000000005</v>
      </c>
      <c r="K1862" s="20"/>
      <c r="L1862" s="55"/>
      <c r="M1862" s="56"/>
      <c r="N1862" s="19"/>
      <c r="O1862" s="56"/>
      <c r="P1862" s="57"/>
      <c r="Q1862" s="46"/>
      <c r="R1862" s="58"/>
    </row>
    <row r="1863" spans="1:18" ht="18.75">
      <c r="A1863" s="90" t="s">
        <v>258</v>
      </c>
      <c r="B1863" s="90"/>
      <c r="C1863" s="90"/>
      <c r="D1863" s="90"/>
      <c r="E1863" s="90"/>
      <c r="F1863" s="90"/>
      <c r="G1863" s="90"/>
      <c r="H1863" s="90"/>
      <c r="I1863" s="15"/>
      <c r="J1863" s="7"/>
      <c r="K1863" s="91"/>
      <c r="L1863" s="91"/>
      <c r="M1863" s="91"/>
      <c r="N1863" s="91"/>
      <c r="O1863" s="91"/>
      <c r="P1863" s="91"/>
      <c r="Q1863" s="91"/>
      <c r="R1863" s="91"/>
    </row>
    <row r="1864" spans="1:18" ht="18.75">
      <c r="A1864" s="20" t="s">
        <v>259</v>
      </c>
      <c r="B1864" s="2" t="s">
        <v>260</v>
      </c>
      <c r="C1864" s="10"/>
      <c r="D1864" s="19"/>
      <c r="E1864" s="10" t="s">
        <v>639</v>
      </c>
      <c r="F1864" s="5">
        <v>40909</v>
      </c>
      <c r="G1864" s="14"/>
      <c r="H1864" s="6"/>
      <c r="I1864" s="15">
        <v>32217.12</v>
      </c>
      <c r="J1864" s="7">
        <f t="shared" si="47"/>
        <v>28995.408</v>
      </c>
      <c r="K1864" s="20"/>
      <c r="L1864" s="55"/>
      <c r="M1864" s="56"/>
      <c r="N1864" s="19"/>
      <c r="O1864" s="56"/>
      <c r="P1864" s="57"/>
      <c r="Q1864" s="46"/>
      <c r="R1864" s="58"/>
    </row>
    <row r="1865" spans="1:18" ht="18.75">
      <c r="A1865" s="20" t="s">
        <v>261</v>
      </c>
      <c r="B1865" s="2" t="s">
        <v>262</v>
      </c>
      <c r="C1865" s="10"/>
      <c r="D1865" s="19"/>
      <c r="E1865" s="10" t="s">
        <v>639</v>
      </c>
      <c r="F1865" s="5">
        <v>40909</v>
      </c>
      <c r="G1865" s="14"/>
      <c r="H1865" s="6"/>
      <c r="I1865" s="15">
        <v>36294.74</v>
      </c>
      <c r="J1865" s="7">
        <f t="shared" si="47"/>
        <v>32665.266</v>
      </c>
      <c r="K1865" s="20"/>
      <c r="L1865" s="55"/>
      <c r="M1865" s="56"/>
      <c r="N1865" s="19"/>
      <c r="O1865" s="56"/>
      <c r="P1865" s="57"/>
      <c r="Q1865" s="46"/>
      <c r="R1865" s="58"/>
    </row>
    <row r="1866" spans="1:18" ht="18.75">
      <c r="A1866" s="20" t="s">
        <v>263</v>
      </c>
      <c r="B1866" s="2" t="s">
        <v>264</v>
      </c>
      <c r="C1866" s="10"/>
      <c r="D1866" s="19"/>
      <c r="E1866" s="10" t="s">
        <v>639</v>
      </c>
      <c r="F1866" s="5">
        <v>40909</v>
      </c>
      <c r="G1866" s="14"/>
      <c r="H1866" s="6"/>
      <c r="I1866" s="15">
        <v>5539.29</v>
      </c>
      <c r="J1866" s="7">
        <f t="shared" si="47"/>
        <v>4985.361</v>
      </c>
      <c r="K1866" s="20"/>
      <c r="L1866" s="55"/>
      <c r="M1866" s="56"/>
      <c r="N1866" s="19"/>
      <c r="O1866" s="56"/>
      <c r="P1866" s="57"/>
      <c r="Q1866" s="46"/>
      <c r="R1866" s="58"/>
    </row>
    <row r="1867" spans="1:18" ht="18.75">
      <c r="A1867" s="20" t="s">
        <v>265</v>
      </c>
      <c r="B1867" s="2" t="s">
        <v>266</v>
      </c>
      <c r="C1867" s="10"/>
      <c r="D1867" s="19"/>
      <c r="E1867" s="10" t="s">
        <v>639</v>
      </c>
      <c r="F1867" s="5">
        <v>40909</v>
      </c>
      <c r="G1867" s="14"/>
      <c r="H1867" s="6"/>
      <c r="I1867" s="15">
        <v>8458.94</v>
      </c>
      <c r="J1867" s="7">
        <f t="shared" si="47"/>
        <v>7613.046</v>
      </c>
      <c r="K1867" s="20"/>
      <c r="L1867" s="55"/>
      <c r="M1867" s="56"/>
      <c r="N1867" s="19"/>
      <c r="O1867" s="56"/>
      <c r="P1867" s="57"/>
      <c r="Q1867" s="46"/>
      <c r="R1867" s="58"/>
    </row>
    <row r="1868" spans="1:18" ht="18.75">
      <c r="A1868" s="20" t="s">
        <v>267</v>
      </c>
      <c r="B1868" s="2" t="s">
        <v>268</v>
      </c>
      <c r="C1868" s="10"/>
      <c r="D1868" s="19"/>
      <c r="E1868" s="10" t="s">
        <v>639</v>
      </c>
      <c r="F1868" s="5">
        <v>40909</v>
      </c>
      <c r="G1868" s="14"/>
      <c r="H1868" s="6"/>
      <c r="I1868" s="15">
        <v>7211.93</v>
      </c>
      <c r="J1868" s="7">
        <f t="shared" si="47"/>
        <v>6490.737</v>
      </c>
      <c r="K1868" s="20"/>
      <c r="L1868" s="55"/>
      <c r="M1868" s="56"/>
      <c r="N1868" s="19"/>
      <c r="O1868" s="56"/>
      <c r="P1868" s="57"/>
      <c r="Q1868" s="46"/>
      <c r="R1868" s="58"/>
    </row>
    <row r="1869" spans="1:18" ht="18.75">
      <c r="A1869" s="20" t="s">
        <v>269</v>
      </c>
      <c r="B1869" s="2" t="s">
        <v>270</v>
      </c>
      <c r="C1869" s="10"/>
      <c r="D1869" s="19"/>
      <c r="E1869" s="10" t="s">
        <v>639</v>
      </c>
      <c r="F1869" s="5">
        <v>40909</v>
      </c>
      <c r="G1869" s="14"/>
      <c r="H1869" s="6"/>
      <c r="I1869" s="15">
        <v>9110.98</v>
      </c>
      <c r="J1869" s="7">
        <f t="shared" si="47"/>
        <v>8199.882</v>
      </c>
      <c r="K1869" s="20"/>
      <c r="L1869" s="55"/>
      <c r="M1869" s="56"/>
      <c r="N1869" s="19"/>
      <c r="O1869" s="56"/>
      <c r="P1869" s="57"/>
      <c r="Q1869" s="46"/>
      <c r="R1869" s="58"/>
    </row>
    <row r="1870" spans="1:18" ht="18.75">
      <c r="A1870" s="20" t="s">
        <v>271</v>
      </c>
      <c r="B1870" s="2" t="s">
        <v>272</v>
      </c>
      <c r="C1870" s="10"/>
      <c r="D1870" s="19"/>
      <c r="E1870" s="10" t="s">
        <v>639</v>
      </c>
      <c r="F1870" s="5">
        <v>40909</v>
      </c>
      <c r="G1870" s="14"/>
      <c r="H1870" s="6"/>
      <c r="I1870" s="15">
        <v>2346.18</v>
      </c>
      <c r="J1870" s="7">
        <f t="shared" si="47"/>
        <v>2111.562</v>
      </c>
      <c r="K1870" s="20"/>
      <c r="L1870" s="55"/>
      <c r="M1870" s="56"/>
      <c r="N1870" s="19"/>
      <c r="O1870" s="56"/>
      <c r="P1870" s="57"/>
      <c r="Q1870" s="46"/>
      <c r="R1870" s="58"/>
    </row>
    <row r="1871" spans="1:18" ht="18.75">
      <c r="A1871" s="20" t="s">
        <v>273</v>
      </c>
      <c r="B1871" s="2" t="s">
        <v>274</v>
      </c>
      <c r="C1871" s="10"/>
      <c r="D1871" s="19"/>
      <c r="E1871" s="10" t="s">
        <v>639</v>
      </c>
      <c r="F1871" s="5">
        <v>40909</v>
      </c>
      <c r="G1871" s="14"/>
      <c r="H1871" s="6"/>
      <c r="I1871" s="15">
        <v>4320.15</v>
      </c>
      <c r="J1871" s="7">
        <f t="shared" si="47"/>
        <v>3888.1349999999998</v>
      </c>
      <c r="K1871" s="20"/>
      <c r="L1871" s="55"/>
      <c r="M1871" s="56"/>
      <c r="N1871" s="19"/>
      <c r="O1871" s="56"/>
      <c r="P1871" s="57"/>
      <c r="Q1871" s="46"/>
      <c r="R1871" s="58"/>
    </row>
    <row r="1872" spans="1:18" ht="18.75">
      <c r="A1872" s="90" t="s">
        <v>275</v>
      </c>
      <c r="B1872" s="90"/>
      <c r="C1872" s="90"/>
      <c r="D1872" s="90"/>
      <c r="E1872" s="90"/>
      <c r="F1872" s="90"/>
      <c r="G1872" s="90"/>
      <c r="H1872" s="90"/>
      <c r="I1872" s="15"/>
      <c r="J1872" s="7"/>
      <c r="K1872" s="91"/>
      <c r="L1872" s="91"/>
      <c r="M1872" s="91"/>
      <c r="N1872" s="91"/>
      <c r="O1872" s="91"/>
      <c r="P1872" s="91"/>
      <c r="Q1872" s="91"/>
      <c r="R1872" s="91"/>
    </row>
    <row r="1873" spans="1:18" ht="18.75">
      <c r="A1873" s="20" t="s">
        <v>276</v>
      </c>
      <c r="B1873" s="2" t="s">
        <v>277</v>
      </c>
      <c r="C1873" s="10"/>
      <c r="D1873" s="19"/>
      <c r="E1873" s="10" t="s">
        <v>639</v>
      </c>
      <c r="F1873" s="5">
        <v>40909</v>
      </c>
      <c r="G1873" s="14"/>
      <c r="H1873" s="6"/>
      <c r="I1873" s="15">
        <v>275.7</v>
      </c>
      <c r="J1873" s="7">
        <f t="shared" si="47"/>
        <v>248.13</v>
      </c>
      <c r="K1873" s="20"/>
      <c r="L1873" s="55"/>
      <c r="M1873" s="56"/>
      <c r="N1873" s="19"/>
      <c r="O1873" s="56"/>
      <c r="P1873" s="57"/>
      <c r="Q1873" s="46"/>
      <c r="R1873" s="58"/>
    </row>
    <row r="1874" spans="1:18" ht="18.75">
      <c r="A1874" s="20" t="s">
        <v>278</v>
      </c>
      <c r="B1874" s="2" t="s">
        <v>279</v>
      </c>
      <c r="C1874" s="10"/>
      <c r="D1874" s="19"/>
      <c r="E1874" s="10" t="s">
        <v>669</v>
      </c>
      <c r="F1874" s="5">
        <v>40909</v>
      </c>
      <c r="G1874" s="14"/>
      <c r="H1874" s="6"/>
      <c r="I1874" s="15">
        <v>248.38</v>
      </c>
      <c r="J1874" s="7">
        <f t="shared" si="47"/>
        <v>223.542</v>
      </c>
      <c r="K1874" s="20"/>
      <c r="L1874" s="55"/>
      <c r="M1874" s="56"/>
      <c r="N1874" s="19"/>
      <c r="O1874" s="56"/>
      <c r="P1874" s="57"/>
      <c r="Q1874" s="46"/>
      <c r="R1874" s="58"/>
    </row>
    <row r="1875" spans="1:18" ht="18.75">
      <c r="A1875" s="20" t="s">
        <v>280</v>
      </c>
      <c r="B1875" s="2" t="s">
        <v>281</v>
      </c>
      <c r="C1875" s="10"/>
      <c r="D1875" s="19"/>
      <c r="E1875" s="10" t="s">
        <v>639</v>
      </c>
      <c r="F1875" s="5">
        <v>40909</v>
      </c>
      <c r="G1875" s="14"/>
      <c r="H1875" s="6"/>
      <c r="I1875" s="15">
        <v>459.12</v>
      </c>
      <c r="J1875" s="7">
        <f t="shared" si="47"/>
        <v>413.208</v>
      </c>
      <c r="K1875" s="20"/>
      <c r="L1875" s="55"/>
      <c r="M1875" s="56"/>
      <c r="N1875" s="19"/>
      <c r="O1875" s="56"/>
      <c r="P1875" s="57"/>
      <c r="Q1875" s="46"/>
      <c r="R1875" s="58"/>
    </row>
    <row r="1876" spans="1:18" ht="18.75">
      <c r="A1876" s="20" t="s">
        <v>282</v>
      </c>
      <c r="B1876" s="2" t="s">
        <v>283</v>
      </c>
      <c r="C1876" s="10"/>
      <c r="D1876" s="19"/>
      <c r="E1876" s="10" t="s">
        <v>669</v>
      </c>
      <c r="F1876" s="5">
        <v>40909</v>
      </c>
      <c r="G1876" s="14"/>
      <c r="H1876" s="6"/>
      <c r="I1876" s="15">
        <v>618.53</v>
      </c>
      <c r="J1876" s="7">
        <f t="shared" si="47"/>
        <v>556.677</v>
      </c>
      <c r="K1876" s="20"/>
      <c r="L1876" s="55"/>
      <c r="M1876" s="56"/>
      <c r="N1876" s="19"/>
      <c r="O1876" s="56"/>
      <c r="P1876" s="57"/>
      <c r="Q1876" s="46"/>
      <c r="R1876" s="58"/>
    </row>
    <row r="1877" spans="1:18" ht="18.75">
      <c r="A1877" s="20" t="s">
        <v>284</v>
      </c>
      <c r="B1877" s="2" t="s">
        <v>285</v>
      </c>
      <c r="C1877" s="10"/>
      <c r="D1877" s="19"/>
      <c r="E1877" s="10" t="s">
        <v>639</v>
      </c>
      <c r="F1877" s="5">
        <v>40909</v>
      </c>
      <c r="G1877" s="14"/>
      <c r="H1877" s="6"/>
      <c r="I1877" s="15">
        <v>352.67</v>
      </c>
      <c r="J1877" s="7">
        <f t="shared" si="47"/>
        <v>317.403</v>
      </c>
      <c r="K1877" s="20"/>
      <c r="L1877" s="55"/>
      <c r="M1877" s="56"/>
      <c r="N1877" s="19"/>
      <c r="O1877" s="56"/>
      <c r="P1877" s="57"/>
      <c r="Q1877" s="46"/>
      <c r="R1877" s="58"/>
    </row>
    <row r="1878" spans="1:18" ht="18.75">
      <c r="A1878" s="20" t="s">
        <v>286</v>
      </c>
      <c r="B1878" s="2" t="s">
        <v>287</v>
      </c>
      <c r="C1878" s="10"/>
      <c r="D1878" s="19"/>
      <c r="E1878" s="10" t="s">
        <v>669</v>
      </c>
      <c r="F1878" s="5">
        <v>40909</v>
      </c>
      <c r="G1878" s="14"/>
      <c r="H1878" s="6"/>
      <c r="I1878" s="15">
        <v>457.16</v>
      </c>
      <c r="J1878" s="7">
        <f t="shared" si="47"/>
        <v>411.444</v>
      </c>
      <c r="K1878" s="20"/>
      <c r="L1878" s="55"/>
      <c r="M1878" s="56"/>
      <c r="N1878" s="19"/>
      <c r="O1878" s="56"/>
      <c r="P1878" s="57"/>
      <c r="Q1878" s="46"/>
      <c r="R1878" s="58"/>
    </row>
    <row r="1879" spans="1:18" ht="18.75">
      <c r="A1879" s="20" t="s">
        <v>288</v>
      </c>
      <c r="B1879" s="2" t="s">
        <v>289</v>
      </c>
      <c r="C1879" s="10"/>
      <c r="D1879" s="19"/>
      <c r="E1879" s="10" t="s">
        <v>639</v>
      </c>
      <c r="F1879" s="5">
        <v>40909</v>
      </c>
      <c r="G1879" s="14"/>
      <c r="H1879" s="6"/>
      <c r="I1879" s="15">
        <v>277.63</v>
      </c>
      <c r="J1879" s="7">
        <f t="shared" si="47"/>
        <v>249.867</v>
      </c>
      <c r="K1879" s="20"/>
      <c r="L1879" s="55"/>
      <c r="M1879" s="56"/>
      <c r="N1879" s="19"/>
      <c r="O1879" s="56"/>
      <c r="P1879" s="57"/>
      <c r="Q1879" s="46"/>
      <c r="R1879" s="58"/>
    </row>
    <row r="1880" spans="1:18" ht="18.75">
      <c r="A1880" s="20" t="s">
        <v>290</v>
      </c>
      <c r="B1880" s="2" t="s">
        <v>291</v>
      </c>
      <c r="C1880" s="10"/>
      <c r="D1880" s="19"/>
      <c r="E1880" s="10" t="s">
        <v>639</v>
      </c>
      <c r="F1880" s="5">
        <v>40909</v>
      </c>
      <c r="G1880" s="14"/>
      <c r="H1880" s="6"/>
      <c r="I1880" s="15">
        <v>310.8</v>
      </c>
      <c r="J1880" s="7">
        <f t="shared" si="47"/>
        <v>279.72</v>
      </c>
      <c r="K1880" s="20"/>
      <c r="L1880" s="55"/>
      <c r="M1880" s="56"/>
      <c r="N1880" s="19"/>
      <c r="O1880" s="56"/>
      <c r="P1880" s="57"/>
      <c r="Q1880" s="46"/>
      <c r="R1880" s="58"/>
    </row>
    <row r="1881" spans="1:18" ht="18.75">
      <c r="A1881" s="20" t="s">
        <v>292</v>
      </c>
      <c r="B1881" s="2" t="s">
        <v>293</v>
      </c>
      <c r="C1881" s="10"/>
      <c r="D1881" s="19" t="s">
        <v>2896</v>
      </c>
      <c r="E1881" s="10" t="s">
        <v>669</v>
      </c>
      <c r="F1881" s="5">
        <v>40909</v>
      </c>
      <c r="G1881" s="14"/>
      <c r="H1881" s="6"/>
      <c r="I1881" s="15" t="s">
        <v>2897</v>
      </c>
      <c r="J1881" s="7" t="s">
        <v>2897</v>
      </c>
      <c r="K1881" s="20"/>
      <c r="L1881" s="55"/>
      <c r="M1881" s="56"/>
      <c r="N1881" s="19"/>
      <c r="O1881" s="56"/>
      <c r="P1881" s="57"/>
      <c r="Q1881" s="46"/>
      <c r="R1881" s="58"/>
    </row>
    <row r="1882" spans="1:18" ht="18.75">
      <c r="A1882" s="20" t="s">
        <v>294</v>
      </c>
      <c r="B1882" s="2" t="s">
        <v>295</v>
      </c>
      <c r="C1882" s="10"/>
      <c r="D1882" s="19" t="s">
        <v>2896</v>
      </c>
      <c r="E1882" s="10" t="s">
        <v>296</v>
      </c>
      <c r="F1882" s="5">
        <v>40909</v>
      </c>
      <c r="G1882" s="14"/>
      <c r="H1882" s="6"/>
      <c r="I1882" s="15" t="s">
        <v>2897</v>
      </c>
      <c r="J1882" s="7" t="s">
        <v>2897</v>
      </c>
      <c r="K1882" s="20"/>
      <c r="L1882" s="55"/>
      <c r="M1882" s="56"/>
      <c r="N1882" s="19"/>
      <c r="O1882" s="56"/>
      <c r="P1882" s="57"/>
      <c r="Q1882" s="46"/>
      <c r="R1882" s="58"/>
    </row>
    <row r="1883" spans="1:18" ht="18.75">
      <c r="A1883" s="20" t="s">
        <v>297</v>
      </c>
      <c r="B1883" s="2" t="s">
        <v>298</v>
      </c>
      <c r="C1883" s="10"/>
      <c r="D1883" s="19"/>
      <c r="E1883" s="10" t="s">
        <v>299</v>
      </c>
      <c r="F1883" s="5">
        <v>40909</v>
      </c>
      <c r="G1883" s="14"/>
      <c r="H1883" s="6"/>
      <c r="I1883" s="15">
        <v>13.23</v>
      </c>
      <c r="J1883" s="7">
        <f t="shared" si="47"/>
        <v>11.907</v>
      </c>
      <c r="K1883" s="20"/>
      <c r="L1883" s="55"/>
      <c r="M1883" s="56"/>
      <c r="N1883" s="19"/>
      <c r="O1883" s="56"/>
      <c r="P1883" s="57"/>
      <c r="Q1883" s="46"/>
      <c r="R1883" s="58"/>
    </row>
    <row r="1884" spans="1:18" ht="18.75">
      <c r="A1884" s="90" t="s">
        <v>300</v>
      </c>
      <c r="B1884" s="90"/>
      <c r="C1884" s="90"/>
      <c r="D1884" s="90"/>
      <c r="E1884" s="90"/>
      <c r="F1884" s="90"/>
      <c r="G1884" s="90"/>
      <c r="H1884" s="90"/>
      <c r="I1884" s="15"/>
      <c r="J1884" s="7"/>
      <c r="K1884" s="91"/>
      <c r="L1884" s="91"/>
      <c r="M1884" s="91"/>
      <c r="N1884" s="91"/>
      <c r="O1884" s="91"/>
      <c r="P1884" s="91"/>
      <c r="Q1884" s="91"/>
      <c r="R1884" s="91"/>
    </row>
    <row r="1885" spans="1:18" ht="18.75">
      <c r="A1885" s="20" t="s">
        <v>301</v>
      </c>
      <c r="B1885" s="2" t="s">
        <v>302</v>
      </c>
      <c r="C1885" s="10"/>
      <c r="D1885" s="19"/>
      <c r="E1885" s="10" t="s">
        <v>1191</v>
      </c>
      <c r="F1885" s="5">
        <v>40909</v>
      </c>
      <c r="G1885" s="14"/>
      <c r="H1885" s="6"/>
      <c r="I1885" s="15">
        <v>33.69</v>
      </c>
      <c r="J1885" s="7">
        <f t="shared" si="47"/>
        <v>30.320999999999998</v>
      </c>
      <c r="K1885" s="20"/>
      <c r="L1885" s="55"/>
      <c r="M1885" s="56"/>
      <c r="N1885" s="19"/>
      <c r="O1885" s="56"/>
      <c r="P1885" s="57"/>
      <c r="Q1885" s="46"/>
      <c r="R1885" s="58"/>
    </row>
    <row r="1886" spans="1:18" ht="18.75">
      <c r="A1886" s="20" t="s">
        <v>303</v>
      </c>
      <c r="B1886" s="2" t="s">
        <v>304</v>
      </c>
      <c r="C1886" s="10"/>
      <c r="D1886" s="19"/>
      <c r="E1886" s="10" t="s">
        <v>639</v>
      </c>
      <c r="F1886" s="5">
        <v>40909</v>
      </c>
      <c r="G1886" s="14"/>
      <c r="H1886" s="6"/>
      <c r="I1886" s="15">
        <v>113.61</v>
      </c>
      <c r="J1886" s="7">
        <f t="shared" si="47"/>
        <v>102.249</v>
      </c>
      <c r="K1886" s="20"/>
      <c r="L1886" s="55"/>
      <c r="M1886" s="56"/>
      <c r="N1886" s="19"/>
      <c r="O1886" s="56"/>
      <c r="P1886" s="57"/>
      <c r="Q1886" s="46"/>
      <c r="R1886" s="58"/>
    </row>
    <row r="1887" spans="1:18" ht="18.75">
      <c r="A1887" s="20" t="s">
        <v>305</v>
      </c>
      <c r="B1887" s="2" t="s">
        <v>306</v>
      </c>
      <c r="C1887" s="10"/>
      <c r="D1887" s="19"/>
      <c r="E1887" s="10" t="s">
        <v>639</v>
      </c>
      <c r="F1887" s="5">
        <v>40909</v>
      </c>
      <c r="G1887" s="14"/>
      <c r="H1887" s="6"/>
      <c r="I1887" s="15">
        <v>149.43</v>
      </c>
      <c r="J1887" s="7">
        <f t="shared" si="47"/>
        <v>134.48700000000002</v>
      </c>
      <c r="K1887" s="20"/>
      <c r="L1887" s="55"/>
      <c r="M1887" s="56"/>
      <c r="N1887" s="19"/>
      <c r="O1887" s="56"/>
      <c r="P1887" s="57"/>
      <c r="Q1887" s="46"/>
      <c r="R1887" s="58"/>
    </row>
    <row r="1888" spans="1:18" ht="18.75">
      <c r="A1888" s="20" t="s">
        <v>307</v>
      </c>
      <c r="B1888" s="2" t="s">
        <v>308</v>
      </c>
      <c r="C1888" s="10"/>
      <c r="D1888" s="19"/>
      <c r="E1888" s="10" t="s">
        <v>767</v>
      </c>
      <c r="F1888" s="5">
        <v>40909</v>
      </c>
      <c r="G1888" s="14"/>
      <c r="H1888" s="6"/>
      <c r="I1888" s="15">
        <v>59.55</v>
      </c>
      <c r="J1888" s="7">
        <f t="shared" si="47"/>
        <v>53.595</v>
      </c>
      <c r="K1888" s="20"/>
      <c r="L1888" s="55"/>
      <c r="M1888" s="56"/>
      <c r="N1888" s="19"/>
      <c r="O1888" s="56"/>
      <c r="P1888" s="57"/>
      <c r="Q1888" s="46"/>
      <c r="R1888" s="58"/>
    </row>
    <row r="1889" spans="1:18" ht="18.75">
      <c r="A1889" s="20" t="s">
        <v>309</v>
      </c>
      <c r="B1889" s="2" t="s">
        <v>310</v>
      </c>
      <c r="C1889" s="10"/>
      <c r="D1889" s="19"/>
      <c r="E1889" s="10" t="s">
        <v>639</v>
      </c>
      <c r="F1889" s="5">
        <v>40909</v>
      </c>
      <c r="G1889" s="14"/>
      <c r="H1889" s="6"/>
      <c r="I1889" s="15">
        <v>54.3</v>
      </c>
      <c r="J1889" s="7">
        <f t="shared" si="47"/>
        <v>48.87</v>
      </c>
      <c r="K1889" s="20"/>
      <c r="L1889" s="55"/>
      <c r="M1889" s="56"/>
      <c r="N1889" s="19"/>
      <c r="O1889" s="56"/>
      <c r="P1889" s="57"/>
      <c r="Q1889" s="46"/>
      <c r="R1889" s="58"/>
    </row>
    <row r="1890" spans="1:18" ht="18.75">
      <c r="A1890" s="20" t="s">
        <v>311</v>
      </c>
      <c r="B1890" s="2" t="s">
        <v>312</v>
      </c>
      <c r="C1890" s="10"/>
      <c r="D1890" s="19"/>
      <c r="E1890" s="10" t="s">
        <v>639</v>
      </c>
      <c r="F1890" s="5">
        <v>40909</v>
      </c>
      <c r="G1890" s="14"/>
      <c r="H1890" s="6"/>
      <c r="I1890" s="15">
        <v>230.84</v>
      </c>
      <c r="J1890" s="7">
        <f t="shared" si="47"/>
        <v>207.756</v>
      </c>
      <c r="K1890" s="20"/>
      <c r="L1890" s="55"/>
      <c r="M1890" s="56"/>
      <c r="N1890" s="19"/>
      <c r="O1890" s="56"/>
      <c r="P1890" s="57"/>
      <c r="Q1890" s="46"/>
      <c r="R1890" s="58"/>
    </row>
    <row r="1891" spans="1:18" ht="18.75">
      <c r="A1891" s="20" t="s">
        <v>313</v>
      </c>
      <c r="B1891" s="2" t="s">
        <v>314</v>
      </c>
      <c r="C1891" s="10"/>
      <c r="D1891" s="19"/>
      <c r="E1891" s="10" t="s">
        <v>639</v>
      </c>
      <c r="F1891" s="5">
        <v>40909</v>
      </c>
      <c r="G1891" s="14"/>
      <c r="H1891" s="6"/>
      <c r="I1891" s="15">
        <v>298.78</v>
      </c>
      <c r="J1891" s="7">
        <f t="shared" si="47"/>
        <v>268.902</v>
      </c>
      <c r="K1891" s="20"/>
      <c r="L1891" s="55"/>
      <c r="M1891" s="56"/>
      <c r="N1891" s="19"/>
      <c r="O1891" s="56"/>
      <c r="P1891" s="57"/>
      <c r="Q1891" s="46"/>
      <c r="R1891" s="58"/>
    </row>
    <row r="1892" spans="1:18" ht="18.75">
      <c r="A1892" s="20" t="s">
        <v>315</v>
      </c>
      <c r="B1892" s="2" t="s">
        <v>316</v>
      </c>
      <c r="C1892" s="10"/>
      <c r="D1892" s="19"/>
      <c r="E1892" s="10" t="s">
        <v>639</v>
      </c>
      <c r="F1892" s="5">
        <v>40909</v>
      </c>
      <c r="G1892" s="14"/>
      <c r="H1892" s="6"/>
      <c r="I1892" s="15">
        <v>3318.62</v>
      </c>
      <c r="J1892" s="7">
        <f t="shared" si="47"/>
        <v>2986.758</v>
      </c>
      <c r="K1892" s="20"/>
      <c r="L1892" s="55"/>
      <c r="M1892" s="56"/>
      <c r="N1892" s="19"/>
      <c r="O1892" s="56"/>
      <c r="P1892" s="57"/>
      <c r="Q1892" s="46"/>
      <c r="R1892" s="58"/>
    </row>
    <row r="1893" spans="1:18" ht="18.75">
      <c r="A1893" s="20" t="s">
        <v>317</v>
      </c>
      <c r="B1893" s="2" t="s">
        <v>318</v>
      </c>
      <c r="C1893" s="10"/>
      <c r="D1893" s="19"/>
      <c r="E1893" s="10" t="s">
        <v>669</v>
      </c>
      <c r="F1893" s="5">
        <v>40909</v>
      </c>
      <c r="G1893" s="14"/>
      <c r="H1893" s="6"/>
      <c r="I1893" s="15" t="s">
        <v>2897</v>
      </c>
      <c r="J1893" s="7" t="s">
        <v>2897</v>
      </c>
      <c r="K1893" s="20"/>
      <c r="L1893" s="55"/>
      <c r="M1893" s="56"/>
      <c r="N1893" s="19"/>
      <c r="O1893" s="56"/>
      <c r="P1893" s="57"/>
      <c r="Q1893" s="46"/>
      <c r="R1893" s="58"/>
    </row>
    <row r="1894" spans="1:18" ht="18.75">
      <c r="A1894" s="90" t="s">
        <v>319</v>
      </c>
      <c r="B1894" s="90"/>
      <c r="C1894" s="90"/>
      <c r="D1894" s="90"/>
      <c r="E1894" s="90"/>
      <c r="F1894" s="90"/>
      <c r="G1894" s="90"/>
      <c r="H1894" s="90"/>
      <c r="I1894" s="15"/>
      <c r="J1894" s="7"/>
      <c r="K1894" s="91"/>
      <c r="L1894" s="91"/>
      <c r="M1894" s="91"/>
      <c r="N1894" s="91"/>
      <c r="O1894" s="91"/>
      <c r="P1894" s="91"/>
      <c r="Q1894" s="91"/>
      <c r="R1894" s="91"/>
    </row>
    <row r="1895" spans="1:18" ht="18.75">
      <c r="A1895" s="20" t="s">
        <v>320</v>
      </c>
      <c r="B1895" s="2" t="s">
        <v>321</v>
      </c>
      <c r="C1895" s="10"/>
      <c r="D1895" s="19"/>
      <c r="E1895" s="30" t="s">
        <v>322</v>
      </c>
      <c r="F1895" s="5">
        <v>40909</v>
      </c>
      <c r="G1895" s="14"/>
      <c r="H1895" s="6"/>
      <c r="I1895" s="15">
        <v>16.03</v>
      </c>
      <c r="J1895" s="7">
        <f aca="true" t="shared" si="48" ref="J1895:J1920">I1895*0.9</f>
        <v>14.427000000000001</v>
      </c>
      <c r="K1895" s="20"/>
      <c r="L1895" s="55"/>
      <c r="M1895" s="56"/>
      <c r="N1895" s="19"/>
      <c r="O1895" s="67"/>
      <c r="P1895" s="57"/>
      <c r="Q1895" s="46"/>
      <c r="R1895" s="70"/>
    </row>
    <row r="1896" spans="1:18" ht="18.75">
      <c r="A1896" s="20" t="s">
        <v>323</v>
      </c>
      <c r="B1896" s="2" t="s">
        <v>324</v>
      </c>
      <c r="C1896" s="10"/>
      <c r="D1896" s="19"/>
      <c r="E1896" s="10" t="s">
        <v>322</v>
      </c>
      <c r="F1896" s="5">
        <v>40909</v>
      </c>
      <c r="G1896" s="14"/>
      <c r="H1896" s="6"/>
      <c r="I1896" s="15">
        <v>21.4</v>
      </c>
      <c r="J1896" s="7">
        <f t="shared" si="48"/>
        <v>19.259999999999998</v>
      </c>
      <c r="K1896" s="20"/>
      <c r="L1896" s="55"/>
      <c r="M1896" s="56"/>
      <c r="N1896" s="19"/>
      <c r="O1896" s="56"/>
      <c r="P1896" s="57"/>
      <c r="Q1896" s="46"/>
      <c r="R1896" s="58"/>
    </row>
    <row r="1897" spans="1:18" ht="18.75">
      <c r="A1897" s="20" t="s">
        <v>325</v>
      </c>
      <c r="B1897" s="2" t="s">
        <v>326</v>
      </c>
      <c r="C1897" s="10"/>
      <c r="D1897" s="19"/>
      <c r="E1897" s="10" t="s">
        <v>847</v>
      </c>
      <c r="F1897" s="5">
        <v>40909</v>
      </c>
      <c r="G1897" s="14"/>
      <c r="H1897" s="6"/>
      <c r="I1897" s="15">
        <v>21.05</v>
      </c>
      <c r="J1897" s="7">
        <f t="shared" si="48"/>
        <v>18.945</v>
      </c>
      <c r="K1897" s="20"/>
      <c r="L1897" s="55"/>
      <c r="M1897" s="56"/>
      <c r="N1897" s="19"/>
      <c r="O1897" s="56"/>
      <c r="P1897" s="57"/>
      <c r="Q1897" s="46"/>
      <c r="R1897" s="58"/>
    </row>
    <row r="1898" spans="1:18" ht="18.75">
      <c r="A1898" s="20" t="s">
        <v>327</v>
      </c>
      <c r="B1898" s="2" t="s">
        <v>328</v>
      </c>
      <c r="C1898" s="10"/>
      <c r="D1898" s="19"/>
      <c r="E1898" s="10" t="s">
        <v>322</v>
      </c>
      <c r="F1898" s="5">
        <v>40909</v>
      </c>
      <c r="G1898" s="14"/>
      <c r="H1898" s="6"/>
      <c r="I1898" s="15">
        <v>68.06</v>
      </c>
      <c r="J1898" s="7">
        <f t="shared" si="48"/>
        <v>61.254000000000005</v>
      </c>
      <c r="K1898" s="20"/>
      <c r="L1898" s="55"/>
      <c r="M1898" s="56"/>
      <c r="N1898" s="19"/>
      <c r="O1898" s="56"/>
      <c r="P1898" s="57"/>
      <c r="Q1898" s="46"/>
      <c r="R1898" s="58"/>
    </row>
    <row r="1899" spans="1:18" ht="18.75">
      <c r="A1899" s="20" t="s">
        <v>329</v>
      </c>
      <c r="B1899" s="2" t="s">
        <v>330</v>
      </c>
      <c r="C1899" s="10"/>
      <c r="D1899" s="19"/>
      <c r="E1899" s="30" t="s">
        <v>322</v>
      </c>
      <c r="F1899" s="5">
        <v>40909</v>
      </c>
      <c r="G1899" s="14"/>
      <c r="H1899" s="6"/>
      <c r="I1899" s="15">
        <v>18.9</v>
      </c>
      <c r="J1899" s="7">
        <f t="shared" si="48"/>
        <v>17.009999999999998</v>
      </c>
      <c r="K1899" s="20"/>
      <c r="L1899" s="55"/>
      <c r="M1899" s="56"/>
      <c r="N1899" s="19"/>
      <c r="O1899" s="67"/>
      <c r="P1899" s="57"/>
      <c r="Q1899" s="46"/>
      <c r="R1899" s="58"/>
    </row>
    <row r="1900" spans="1:18" ht="18.75">
      <c r="A1900" s="20" t="s">
        <v>331</v>
      </c>
      <c r="B1900" s="2" t="s">
        <v>332</v>
      </c>
      <c r="C1900" s="10"/>
      <c r="D1900" s="19"/>
      <c r="E1900" s="10" t="s">
        <v>322</v>
      </c>
      <c r="F1900" s="5">
        <v>40909</v>
      </c>
      <c r="G1900" s="14"/>
      <c r="H1900" s="6"/>
      <c r="I1900" s="15">
        <v>20.43</v>
      </c>
      <c r="J1900" s="7">
        <f t="shared" si="48"/>
        <v>18.387</v>
      </c>
      <c r="K1900" s="20"/>
      <c r="L1900" s="55"/>
      <c r="M1900" s="56"/>
      <c r="N1900" s="19"/>
      <c r="O1900" s="56"/>
      <c r="P1900" s="57"/>
      <c r="Q1900" s="46"/>
      <c r="R1900" s="58"/>
    </row>
    <row r="1901" spans="1:18" ht="18.75">
      <c r="A1901" s="20" t="s">
        <v>333</v>
      </c>
      <c r="B1901" s="2" t="s">
        <v>334</v>
      </c>
      <c r="C1901" s="10"/>
      <c r="D1901" s="19"/>
      <c r="E1901" s="10" t="s">
        <v>1144</v>
      </c>
      <c r="F1901" s="5">
        <v>40909</v>
      </c>
      <c r="G1901" s="14"/>
      <c r="H1901" s="6"/>
      <c r="I1901" s="15">
        <v>19.4</v>
      </c>
      <c r="J1901" s="7">
        <f t="shared" si="48"/>
        <v>17.46</v>
      </c>
      <c r="K1901" s="20"/>
      <c r="L1901" s="55"/>
      <c r="M1901" s="56"/>
      <c r="N1901" s="19"/>
      <c r="O1901" s="56"/>
      <c r="P1901" s="57"/>
      <c r="Q1901" s="46"/>
      <c r="R1901" s="58"/>
    </row>
    <row r="1902" spans="1:18" ht="18.75">
      <c r="A1902" s="20" t="s">
        <v>335</v>
      </c>
      <c r="B1902" s="2" t="s">
        <v>336</v>
      </c>
      <c r="C1902" s="10"/>
      <c r="D1902" s="19"/>
      <c r="E1902" s="10" t="s">
        <v>847</v>
      </c>
      <c r="F1902" s="5">
        <v>40909</v>
      </c>
      <c r="G1902" s="14"/>
      <c r="H1902" s="6"/>
      <c r="I1902" s="15">
        <v>38.59</v>
      </c>
      <c r="J1902" s="7">
        <f t="shared" si="48"/>
        <v>34.731</v>
      </c>
      <c r="K1902" s="20"/>
      <c r="L1902" s="55"/>
      <c r="M1902" s="56"/>
      <c r="N1902" s="19"/>
      <c r="O1902" s="56"/>
      <c r="P1902" s="57"/>
      <c r="Q1902" s="46"/>
      <c r="R1902" s="58"/>
    </row>
    <row r="1903" spans="1:18" ht="18.75">
      <c r="A1903" s="20" t="s">
        <v>337</v>
      </c>
      <c r="B1903" s="2" t="s">
        <v>338</v>
      </c>
      <c r="C1903" s="10"/>
      <c r="D1903" s="19"/>
      <c r="E1903" s="10" t="s">
        <v>847</v>
      </c>
      <c r="F1903" s="5">
        <v>40909</v>
      </c>
      <c r="G1903" s="14"/>
      <c r="H1903" s="6"/>
      <c r="I1903" s="15">
        <v>61.5</v>
      </c>
      <c r="J1903" s="7">
        <f t="shared" si="48"/>
        <v>55.35</v>
      </c>
      <c r="K1903" s="20"/>
      <c r="L1903" s="55"/>
      <c r="M1903" s="56"/>
      <c r="N1903" s="19"/>
      <c r="O1903" s="56"/>
      <c r="P1903" s="57"/>
      <c r="Q1903" s="46"/>
      <c r="R1903" s="58"/>
    </row>
    <row r="1904" spans="1:18" ht="18.75">
      <c r="A1904" s="20" t="s">
        <v>339</v>
      </c>
      <c r="B1904" s="2" t="s">
        <v>340</v>
      </c>
      <c r="C1904" s="10"/>
      <c r="D1904" s="19"/>
      <c r="E1904" s="10" t="s">
        <v>847</v>
      </c>
      <c r="F1904" s="5">
        <v>40909</v>
      </c>
      <c r="G1904" s="14"/>
      <c r="H1904" s="6"/>
      <c r="I1904" s="15">
        <v>54.44</v>
      </c>
      <c r="J1904" s="7">
        <f t="shared" si="48"/>
        <v>48.996</v>
      </c>
      <c r="K1904" s="20"/>
      <c r="L1904" s="55"/>
      <c r="M1904" s="56"/>
      <c r="N1904" s="19"/>
      <c r="O1904" s="56"/>
      <c r="P1904" s="57"/>
      <c r="Q1904" s="46"/>
      <c r="R1904" s="58"/>
    </row>
    <row r="1905" spans="1:18" ht="18.75">
      <c r="A1905" s="20" t="s">
        <v>341</v>
      </c>
      <c r="B1905" s="2" t="s">
        <v>342</v>
      </c>
      <c r="C1905" s="10"/>
      <c r="D1905" s="19"/>
      <c r="E1905" s="30" t="s">
        <v>343</v>
      </c>
      <c r="F1905" s="5">
        <v>40909</v>
      </c>
      <c r="G1905" s="14"/>
      <c r="H1905" s="6"/>
      <c r="I1905" s="15">
        <v>6.16</v>
      </c>
      <c r="J1905" s="7">
        <f t="shared" si="48"/>
        <v>5.5440000000000005</v>
      </c>
      <c r="K1905" s="20"/>
      <c r="L1905" s="55"/>
      <c r="M1905" s="56"/>
      <c r="N1905" s="19"/>
      <c r="O1905" s="67"/>
      <c r="P1905" s="57"/>
      <c r="Q1905" s="46"/>
      <c r="R1905" s="58"/>
    </row>
    <row r="1906" spans="1:18" ht="18.75">
      <c r="A1906" s="20" t="s">
        <v>344</v>
      </c>
      <c r="B1906" s="2" t="s">
        <v>345</v>
      </c>
      <c r="C1906" s="10"/>
      <c r="D1906" s="19"/>
      <c r="E1906" s="10" t="s">
        <v>343</v>
      </c>
      <c r="F1906" s="5">
        <v>40909</v>
      </c>
      <c r="G1906" s="14"/>
      <c r="H1906" s="6"/>
      <c r="I1906" s="15">
        <v>8.49</v>
      </c>
      <c r="J1906" s="7">
        <f t="shared" si="48"/>
        <v>7.641</v>
      </c>
      <c r="K1906" s="20"/>
      <c r="L1906" s="55"/>
      <c r="M1906" s="56"/>
      <c r="N1906" s="19"/>
      <c r="O1906" s="56"/>
      <c r="P1906" s="57"/>
      <c r="Q1906" s="46"/>
      <c r="R1906" s="58"/>
    </row>
    <row r="1907" spans="1:18" ht="18.75">
      <c r="A1907" s="20" t="s">
        <v>346</v>
      </c>
      <c r="B1907" s="2" t="s">
        <v>347</v>
      </c>
      <c r="C1907" s="10"/>
      <c r="D1907" s="19"/>
      <c r="E1907" s="10" t="s">
        <v>847</v>
      </c>
      <c r="F1907" s="5">
        <v>40909</v>
      </c>
      <c r="G1907" s="14"/>
      <c r="H1907" s="6"/>
      <c r="I1907" s="15">
        <v>10.66</v>
      </c>
      <c r="J1907" s="7">
        <f t="shared" si="48"/>
        <v>9.594000000000001</v>
      </c>
      <c r="K1907" s="20"/>
      <c r="L1907" s="55"/>
      <c r="M1907" s="56"/>
      <c r="N1907" s="19"/>
      <c r="O1907" s="56"/>
      <c r="P1907" s="57"/>
      <c r="Q1907" s="46"/>
      <c r="R1907" s="58"/>
    </row>
    <row r="1908" spans="1:18" ht="18.75">
      <c r="A1908" s="20" t="s">
        <v>348</v>
      </c>
      <c r="B1908" s="2" t="s">
        <v>349</v>
      </c>
      <c r="C1908" s="10"/>
      <c r="D1908" s="19" t="s">
        <v>2896</v>
      </c>
      <c r="E1908" s="10" t="s">
        <v>847</v>
      </c>
      <c r="F1908" s="5">
        <v>40909</v>
      </c>
      <c r="G1908" s="14" t="s">
        <v>2897</v>
      </c>
      <c r="H1908" s="6" t="s">
        <v>2897</v>
      </c>
      <c r="I1908" s="15" t="s">
        <v>2897</v>
      </c>
      <c r="J1908" s="7" t="s">
        <v>2897</v>
      </c>
      <c r="K1908" s="20"/>
      <c r="L1908" s="55"/>
      <c r="M1908" s="56"/>
      <c r="N1908" s="19"/>
      <c r="O1908" s="56"/>
      <c r="P1908" s="57"/>
      <c r="Q1908" s="46"/>
      <c r="R1908" s="58"/>
    </row>
    <row r="1909" spans="1:18" ht="18.75">
      <c r="A1909" s="20" t="s">
        <v>350</v>
      </c>
      <c r="B1909" s="2" t="s">
        <v>351</v>
      </c>
      <c r="C1909" s="10"/>
      <c r="D1909" s="19"/>
      <c r="E1909" s="10" t="s">
        <v>669</v>
      </c>
      <c r="F1909" s="5">
        <v>40909</v>
      </c>
      <c r="G1909" s="14"/>
      <c r="H1909" s="6"/>
      <c r="I1909" s="15">
        <v>811.94</v>
      </c>
      <c r="J1909" s="7">
        <f t="shared" si="48"/>
        <v>730.7460000000001</v>
      </c>
      <c r="K1909" s="20"/>
      <c r="L1909" s="55"/>
      <c r="M1909" s="56"/>
      <c r="N1909" s="19"/>
      <c r="O1909" s="56"/>
      <c r="P1909" s="57"/>
      <c r="Q1909" s="46"/>
      <c r="R1909" s="58"/>
    </row>
    <row r="1910" spans="1:18" ht="18.75">
      <c r="A1910" s="20" t="s">
        <v>352</v>
      </c>
      <c r="B1910" s="20" t="s">
        <v>353</v>
      </c>
      <c r="C1910" s="30" t="s">
        <v>2888</v>
      </c>
      <c r="D1910" s="12"/>
      <c r="E1910" s="30" t="s">
        <v>1144</v>
      </c>
      <c r="F1910" s="5">
        <v>40909</v>
      </c>
      <c r="G1910" s="31"/>
      <c r="H1910" s="32"/>
      <c r="I1910" s="15">
        <v>111.46</v>
      </c>
      <c r="J1910" s="7">
        <f t="shared" si="48"/>
        <v>100.314</v>
      </c>
      <c r="K1910" s="20"/>
      <c r="L1910" s="66"/>
      <c r="M1910" s="67"/>
      <c r="N1910" s="12"/>
      <c r="O1910" s="67"/>
      <c r="P1910" s="68"/>
      <c r="Q1910" s="69"/>
      <c r="R1910" s="70"/>
    </row>
    <row r="1911" spans="1:18" ht="18.75">
      <c r="A1911" s="20" t="s">
        <v>354</v>
      </c>
      <c r="B1911" s="2" t="s">
        <v>355</v>
      </c>
      <c r="C1911" s="10"/>
      <c r="D1911" s="19" t="s">
        <v>2896</v>
      </c>
      <c r="E1911" s="10" t="s">
        <v>296</v>
      </c>
      <c r="F1911" s="5">
        <v>40909</v>
      </c>
      <c r="G1911" s="14" t="s">
        <v>2897</v>
      </c>
      <c r="H1911" s="6" t="s">
        <v>2897</v>
      </c>
      <c r="I1911" s="15" t="s">
        <v>2897</v>
      </c>
      <c r="J1911" s="7" t="s">
        <v>2897</v>
      </c>
      <c r="K1911" s="20"/>
      <c r="L1911" s="66"/>
      <c r="M1911" s="67"/>
      <c r="N1911" s="12"/>
      <c r="O1911" s="67"/>
      <c r="P1911" s="68"/>
      <c r="Q1911" s="69"/>
      <c r="R1911" s="70"/>
    </row>
    <row r="1912" spans="1:18" ht="18.75">
      <c r="A1912" s="20" t="s">
        <v>356</v>
      </c>
      <c r="B1912" s="2" t="s">
        <v>357</v>
      </c>
      <c r="C1912" s="10"/>
      <c r="D1912" s="19"/>
      <c r="E1912" s="10" t="s">
        <v>669</v>
      </c>
      <c r="F1912" s="5">
        <v>40909</v>
      </c>
      <c r="G1912" s="14"/>
      <c r="H1912" s="6"/>
      <c r="I1912" s="15">
        <v>37.95</v>
      </c>
      <c r="J1912" s="7">
        <f t="shared" si="48"/>
        <v>34.155</v>
      </c>
      <c r="K1912" s="20"/>
      <c r="L1912" s="66"/>
      <c r="M1912" s="67"/>
      <c r="N1912" s="12"/>
      <c r="O1912" s="67"/>
      <c r="P1912" s="68"/>
      <c r="Q1912" s="69"/>
      <c r="R1912" s="70"/>
    </row>
    <row r="1913" spans="1:18" ht="18.75">
      <c r="A1913" s="20" t="s">
        <v>358</v>
      </c>
      <c r="B1913" s="2" t="s">
        <v>359</v>
      </c>
      <c r="C1913" s="10"/>
      <c r="D1913" s="19"/>
      <c r="E1913" s="10" t="s">
        <v>639</v>
      </c>
      <c r="F1913" s="5">
        <v>40909</v>
      </c>
      <c r="G1913" s="14"/>
      <c r="H1913" s="6"/>
      <c r="I1913" s="15">
        <v>98.93</v>
      </c>
      <c r="J1913" s="7">
        <f t="shared" si="48"/>
        <v>89.037</v>
      </c>
      <c r="K1913" s="20"/>
      <c r="L1913" s="66"/>
      <c r="M1913" s="67"/>
      <c r="N1913" s="12"/>
      <c r="O1913" s="67"/>
      <c r="P1913" s="68"/>
      <c r="Q1913" s="69"/>
      <c r="R1913" s="70"/>
    </row>
    <row r="1914" spans="1:18" ht="18.75">
      <c r="A1914" s="20" t="s">
        <v>360</v>
      </c>
      <c r="B1914" s="2" t="s">
        <v>361</v>
      </c>
      <c r="C1914" s="10"/>
      <c r="D1914" s="19"/>
      <c r="E1914" s="10" t="s">
        <v>669</v>
      </c>
      <c r="F1914" s="5">
        <v>40909</v>
      </c>
      <c r="G1914" s="14"/>
      <c r="H1914" s="6"/>
      <c r="I1914" s="15">
        <v>228.88</v>
      </c>
      <c r="J1914" s="7">
        <f t="shared" si="48"/>
        <v>205.992</v>
      </c>
      <c r="K1914" s="20"/>
      <c r="L1914" s="66"/>
      <c r="M1914" s="67"/>
      <c r="N1914" s="12"/>
      <c r="O1914" s="67"/>
      <c r="P1914" s="68"/>
      <c r="Q1914" s="69"/>
      <c r="R1914" s="70"/>
    </row>
    <row r="1915" spans="1:18" ht="18.75">
      <c r="A1915" s="20" t="s">
        <v>362</v>
      </c>
      <c r="B1915" s="2" t="s">
        <v>363</v>
      </c>
      <c r="C1915" s="10"/>
      <c r="D1915" s="19"/>
      <c r="E1915" s="10" t="s">
        <v>790</v>
      </c>
      <c r="F1915" s="5">
        <v>40909</v>
      </c>
      <c r="G1915" s="14"/>
      <c r="H1915" s="6"/>
      <c r="I1915" s="15">
        <v>65.88</v>
      </c>
      <c r="J1915" s="7">
        <f t="shared" si="48"/>
        <v>59.291999999999994</v>
      </c>
      <c r="K1915" s="20"/>
      <c r="L1915" s="66"/>
      <c r="M1915" s="67"/>
      <c r="N1915" s="12"/>
      <c r="O1915" s="67"/>
      <c r="P1915" s="68"/>
      <c r="Q1915" s="69"/>
      <c r="R1915" s="70"/>
    </row>
    <row r="1916" spans="1:18" ht="18.75">
      <c r="A1916" s="20" t="s">
        <v>364</v>
      </c>
      <c r="B1916" s="2" t="s">
        <v>365</v>
      </c>
      <c r="C1916" s="10"/>
      <c r="D1916" s="19"/>
      <c r="E1916" s="10" t="s">
        <v>790</v>
      </c>
      <c r="F1916" s="5">
        <v>40909</v>
      </c>
      <c r="G1916" s="14"/>
      <c r="H1916" s="6"/>
      <c r="I1916" s="15">
        <v>1.96</v>
      </c>
      <c r="J1916" s="7">
        <f t="shared" si="48"/>
        <v>1.764</v>
      </c>
      <c r="K1916" s="20"/>
      <c r="L1916" s="66"/>
      <c r="M1916" s="67"/>
      <c r="N1916" s="12"/>
      <c r="O1916" s="67"/>
      <c r="P1916" s="68"/>
      <c r="Q1916" s="69"/>
      <c r="R1916" s="70"/>
    </row>
    <row r="1917" spans="1:18" ht="18.75">
      <c r="A1917" s="20" t="s">
        <v>366</v>
      </c>
      <c r="B1917" s="2" t="s">
        <v>367</v>
      </c>
      <c r="C1917" s="10"/>
      <c r="D1917" s="19"/>
      <c r="E1917" s="10" t="s">
        <v>790</v>
      </c>
      <c r="F1917" s="5">
        <v>40909</v>
      </c>
      <c r="G1917" s="14"/>
      <c r="H1917" s="6"/>
      <c r="I1917" s="15">
        <v>4.71</v>
      </c>
      <c r="J1917" s="7">
        <f t="shared" si="48"/>
        <v>4.239</v>
      </c>
      <c r="K1917" s="20"/>
      <c r="L1917" s="66"/>
      <c r="M1917" s="67"/>
      <c r="N1917" s="12"/>
      <c r="O1917" s="67"/>
      <c r="P1917" s="68"/>
      <c r="Q1917" s="69"/>
      <c r="R1917" s="70"/>
    </row>
    <row r="1918" spans="1:18" ht="18.75">
      <c r="A1918" s="20" t="s">
        <v>368</v>
      </c>
      <c r="B1918" s="2" t="s">
        <v>369</v>
      </c>
      <c r="C1918" s="10"/>
      <c r="D1918" s="19"/>
      <c r="E1918" s="10" t="s">
        <v>790</v>
      </c>
      <c r="F1918" s="5">
        <v>40909</v>
      </c>
      <c r="G1918" s="14"/>
      <c r="H1918" s="6"/>
      <c r="I1918" s="15">
        <v>85.42</v>
      </c>
      <c r="J1918" s="7">
        <f t="shared" si="48"/>
        <v>76.878</v>
      </c>
      <c r="K1918" s="20"/>
      <c r="L1918" s="66"/>
      <c r="M1918" s="67"/>
      <c r="N1918" s="12"/>
      <c r="O1918" s="67"/>
      <c r="P1918" s="68"/>
      <c r="Q1918" s="69"/>
      <c r="R1918" s="70"/>
    </row>
    <row r="1919" spans="1:18" ht="18.75">
      <c r="A1919" s="20" t="s">
        <v>370</v>
      </c>
      <c r="B1919" s="20" t="s">
        <v>371</v>
      </c>
      <c r="C1919" s="30"/>
      <c r="D1919" s="12"/>
      <c r="E1919" s="30" t="s">
        <v>790</v>
      </c>
      <c r="F1919" s="5">
        <v>40909</v>
      </c>
      <c r="G1919" s="14"/>
      <c r="H1919" s="6"/>
      <c r="I1919" s="15">
        <v>1966.47</v>
      </c>
      <c r="J1919" s="7">
        <f t="shared" si="48"/>
        <v>1769.823</v>
      </c>
      <c r="K1919" s="20"/>
      <c r="L1919" s="66"/>
      <c r="M1919" s="67"/>
      <c r="N1919" s="12"/>
      <c r="O1919" s="67"/>
      <c r="P1919" s="68"/>
      <c r="Q1919" s="69"/>
      <c r="R1919" s="70"/>
    </row>
    <row r="1920" spans="1:18" ht="18.75">
      <c r="A1920" s="20" t="s">
        <v>372</v>
      </c>
      <c r="B1920" s="20" t="s">
        <v>373</v>
      </c>
      <c r="C1920" s="30"/>
      <c r="D1920" s="12"/>
      <c r="E1920" s="30" t="s">
        <v>790</v>
      </c>
      <c r="F1920" s="5">
        <v>40909</v>
      </c>
      <c r="G1920" s="14"/>
      <c r="H1920" s="6"/>
      <c r="I1920" s="15">
        <v>1747.97</v>
      </c>
      <c r="J1920" s="7">
        <f t="shared" si="48"/>
        <v>1573.173</v>
      </c>
      <c r="K1920" s="20"/>
      <c r="L1920" s="66"/>
      <c r="M1920" s="67"/>
      <c r="N1920" s="12"/>
      <c r="O1920" s="67"/>
      <c r="P1920" s="68"/>
      <c r="Q1920" s="69"/>
      <c r="R1920" s="70"/>
    </row>
    <row r="1921" spans="1:18" ht="18.75">
      <c r="A1921" s="20" t="s">
        <v>374</v>
      </c>
      <c r="B1921" s="2" t="s">
        <v>375</v>
      </c>
      <c r="C1921" s="10"/>
      <c r="D1921" s="19" t="s">
        <v>2896</v>
      </c>
      <c r="E1921" s="10" t="s">
        <v>669</v>
      </c>
      <c r="F1921" s="5">
        <v>40909</v>
      </c>
      <c r="G1921" s="14" t="s">
        <v>2897</v>
      </c>
      <c r="H1921" s="6" t="s">
        <v>2897</v>
      </c>
      <c r="I1921" s="15" t="s">
        <v>2897</v>
      </c>
      <c r="J1921" s="7" t="s">
        <v>2897</v>
      </c>
      <c r="K1921" s="20"/>
      <c r="L1921" s="66"/>
      <c r="M1921" s="67"/>
      <c r="N1921" s="12"/>
      <c r="O1921" s="67"/>
      <c r="P1921" s="68"/>
      <c r="Q1921" s="69"/>
      <c r="R1921" s="70"/>
    </row>
    <row r="1922" spans="1:18" ht="18.75">
      <c r="A1922" s="90" t="s">
        <v>376</v>
      </c>
      <c r="B1922" s="90"/>
      <c r="C1922" s="90"/>
      <c r="D1922" s="90"/>
      <c r="E1922" s="90"/>
      <c r="F1922" s="90"/>
      <c r="G1922" s="90"/>
      <c r="H1922" s="90"/>
      <c r="I1922" s="15"/>
      <c r="J1922" s="7"/>
      <c r="K1922" s="8"/>
      <c r="L1922" s="76"/>
      <c r="M1922" s="76"/>
      <c r="N1922" s="76"/>
      <c r="O1922" s="76"/>
      <c r="P1922" s="76"/>
      <c r="Q1922" s="76"/>
      <c r="R1922" s="76"/>
    </row>
    <row r="1923" spans="1:18" ht="18.75">
      <c r="A1923" s="37" t="s">
        <v>377</v>
      </c>
      <c r="B1923" s="37" t="s">
        <v>378</v>
      </c>
      <c r="C1923" s="37"/>
      <c r="D1923" s="38" t="s">
        <v>2896</v>
      </c>
      <c r="E1923" s="51"/>
      <c r="F1923" s="5">
        <v>40909</v>
      </c>
      <c r="G1923" s="41" t="s">
        <v>2897</v>
      </c>
      <c r="H1923" s="42" t="s">
        <v>2897</v>
      </c>
      <c r="I1923" s="15" t="s">
        <v>2897</v>
      </c>
      <c r="J1923" s="7" t="s">
        <v>2897</v>
      </c>
      <c r="K1923" s="8"/>
      <c r="L1923" s="76"/>
      <c r="M1923" s="76"/>
      <c r="N1923" s="76"/>
      <c r="O1923" s="76"/>
      <c r="P1923" s="76"/>
      <c r="Q1923" s="76"/>
      <c r="R1923" s="76"/>
    </row>
    <row r="1924" spans="1:18" ht="18.75">
      <c r="A1924" s="37" t="s">
        <v>379</v>
      </c>
      <c r="B1924" s="37" t="s">
        <v>380</v>
      </c>
      <c r="C1924" s="37"/>
      <c r="D1924" s="38" t="s">
        <v>2896</v>
      </c>
      <c r="E1924" s="27"/>
      <c r="F1924" s="5">
        <v>40909</v>
      </c>
      <c r="G1924" s="41" t="s">
        <v>2897</v>
      </c>
      <c r="H1924" s="42" t="s">
        <v>2897</v>
      </c>
      <c r="I1924" s="15" t="s">
        <v>2897</v>
      </c>
      <c r="J1924" s="7" t="s">
        <v>2897</v>
      </c>
      <c r="K1924" s="8"/>
      <c r="L1924" s="54"/>
      <c r="M1924" s="54"/>
      <c r="N1924" s="54"/>
      <c r="O1924" s="54"/>
      <c r="P1924" s="54"/>
      <c r="Q1924" s="54"/>
      <c r="R1924" s="54"/>
    </row>
    <row r="1925" spans="1:18" ht="18.75">
      <c r="A1925" s="37" t="s">
        <v>381</v>
      </c>
      <c r="B1925" s="37" t="s">
        <v>382</v>
      </c>
      <c r="C1925" s="37"/>
      <c r="D1925" s="38" t="s">
        <v>2896</v>
      </c>
      <c r="E1925" s="27"/>
      <c r="F1925" s="5">
        <v>40909</v>
      </c>
      <c r="G1925" s="41" t="s">
        <v>2897</v>
      </c>
      <c r="H1925" s="42" t="s">
        <v>2897</v>
      </c>
      <c r="I1925" s="15" t="s">
        <v>2897</v>
      </c>
      <c r="J1925" s="7" t="s">
        <v>2897</v>
      </c>
      <c r="K1925" s="8"/>
      <c r="L1925" s="54"/>
      <c r="M1925" s="54"/>
      <c r="N1925" s="54"/>
      <c r="O1925" s="54"/>
      <c r="P1925" s="54"/>
      <c r="Q1925" s="54"/>
      <c r="R1925" s="54"/>
    </row>
    <row r="1926" spans="1:18" ht="18.75">
      <c r="A1926" s="37" t="s">
        <v>383</v>
      </c>
      <c r="B1926" s="37" t="s">
        <v>384</v>
      </c>
      <c r="C1926" s="37"/>
      <c r="D1926" s="38" t="s">
        <v>2896</v>
      </c>
      <c r="E1926" s="27"/>
      <c r="F1926" s="5">
        <v>40909</v>
      </c>
      <c r="G1926" s="41" t="s">
        <v>2897</v>
      </c>
      <c r="H1926" s="42" t="s">
        <v>2897</v>
      </c>
      <c r="I1926" s="15" t="s">
        <v>2897</v>
      </c>
      <c r="J1926" s="7" t="s">
        <v>2897</v>
      </c>
      <c r="K1926" s="8"/>
      <c r="L1926" s="54"/>
      <c r="M1926" s="54"/>
      <c r="N1926" s="54"/>
      <c r="O1926" s="54"/>
      <c r="P1926" s="54"/>
      <c r="Q1926" s="54"/>
      <c r="R1926" s="54"/>
    </row>
    <row r="1927" spans="1:18" ht="18.75">
      <c r="A1927" s="37" t="s">
        <v>385</v>
      </c>
      <c r="B1927" s="37" t="s">
        <v>386</v>
      </c>
      <c r="C1927" s="37"/>
      <c r="D1927" s="38" t="s">
        <v>2896</v>
      </c>
      <c r="E1927" s="27"/>
      <c r="F1927" s="5">
        <v>40909</v>
      </c>
      <c r="G1927" s="41" t="s">
        <v>2897</v>
      </c>
      <c r="H1927" s="42" t="s">
        <v>2897</v>
      </c>
      <c r="I1927" s="15" t="s">
        <v>2897</v>
      </c>
      <c r="J1927" s="7" t="s">
        <v>2897</v>
      </c>
      <c r="K1927" s="8"/>
      <c r="L1927" s="54"/>
      <c r="M1927" s="54"/>
      <c r="N1927" s="54"/>
      <c r="O1927" s="54"/>
      <c r="P1927" s="54"/>
      <c r="Q1927" s="54"/>
      <c r="R1927" s="54"/>
    </row>
    <row r="1928" spans="1:18" ht="18.75">
      <c r="A1928" s="37" t="s">
        <v>387</v>
      </c>
      <c r="B1928" s="37" t="s">
        <v>388</v>
      </c>
      <c r="C1928" s="37"/>
      <c r="D1928" s="38" t="s">
        <v>2896</v>
      </c>
      <c r="E1928" s="27"/>
      <c r="F1928" s="5">
        <v>40909</v>
      </c>
      <c r="G1928" s="41" t="s">
        <v>2897</v>
      </c>
      <c r="H1928" s="42" t="s">
        <v>2897</v>
      </c>
      <c r="I1928" s="15" t="s">
        <v>2897</v>
      </c>
      <c r="J1928" s="7" t="s">
        <v>2897</v>
      </c>
      <c r="K1928" s="8"/>
      <c r="L1928" s="54"/>
      <c r="M1928" s="54"/>
      <c r="N1928" s="54"/>
      <c r="O1928" s="54"/>
      <c r="P1928" s="54"/>
      <c r="Q1928" s="54"/>
      <c r="R1928" s="54"/>
    </row>
    <row r="1929" spans="1:18" ht="18.75">
      <c r="A1929" s="37" t="s">
        <v>389</v>
      </c>
      <c r="B1929" s="37" t="s">
        <v>390</v>
      </c>
      <c r="C1929" s="37"/>
      <c r="D1929" s="38" t="s">
        <v>2896</v>
      </c>
      <c r="E1929" s="27"/>
      <c r="F1929" s="5">
        <v>40909</v>
      </c>
      <c r="G1929" s="41" t="s">
        <v>2897</v>
      </c>
      <c r="H1929" s="42" t="s">
        <v>2897</v>
      </c>
      <c r="I1929" s="15" t="s">
        <v>2897</v>
      </c>
      <c r="J1929" s="7" t="s">
        <v>2897</v>
      </c>
      <c r="K1929" s="8"/>
      <c r="L1929" s="54"/>
      <c r="M1929" s="54"/>
      <c r="N1929" s="54"/>
      <c r="O1929" s="54"/>
      <c r="P1929" s="54"/>
      <c r="Q1929" s="54"/>
      <c r="R1929" s="54"/>
    </row>
    <row r="1930" spans="1:18" ht="18.75">
      <c r="A1930" s="37" t="s">
        <v>391</v>
      </c>
      <c r="B1930" s="37" t="s">
        <v>392</v>
      </c>
      <c r="C1930" s="51"/>
      <c r="D1930" s="38" t="s">
        <v>2896</v>
      </c>
      <c r="E1930" s="27"/>
      <c r="F1930" s="5">
        <v>40909</v>
      </c>
      <c r="G1930" s="41" t="s">
        <v>2897</v>
      </c>
      <c r="H1930" s="42" t="s">
        <v>2897</v>
      </c>
      <c r="I1930" s="15" t="s">
        <v>2897</v>
      </c>
      <c r="J1930" s="7" t="s">
        <v>2897</v>
      </c>
      <c r="K1930" s="8"/>
      <c r="L1930" s="54"/>
      <c r="M1930" s="54"/>
      <c r="N1930" s="54"/>
      <c r="O1930" s="54"/>
      <c r="P1930" s="54"/>
      <c r="Q1930" s="54"/>
      <c r="R1930" s="54"/>
    </row>
    <row r="1931" spans="1:18" ht="18.75">
      <c r="A1931" s="37" t="s">
        <v>393</v>
      </c>
      <c r="B1931" s="37" t="s">
        <v>394</v>
      </c>
      <c r="C1931" s="51"/>
      <c r="D1931" s="38" t="s">
        <v>2896</v>
      </c>
      <c r="E1931" s="27"/>
      <c r="F1931" s="5">
        <v>40909</v>
      </c>
      <c r="G1931" s="41" t="s">
        <v>2897</v>
      </c>
      <c r="H1931" s="42" t="s">
        <v>2897</v>
      </c>
      <c r="I1931" s="15" t="s">
        <v>2897</v>
      </c>
      <c r="J1931" s="7" t="s">
        <v>2897</v>
      </c>
      <c r="K1931" s="8"/>
      <c r="L1931" s="54"/>
      <c r="M1931" s="54"/>
      <c r="N1931" s="54"/>
      <c r="O1931" s="54"/>
      <c r="P1931" s="54"/>
      <c r="Q1931" s="54"/>
      <c r="R1931" s="54"/>
    </row>
    <row r="1932" spans="1:18" ht="18.75">
      <c r="A1932" s="37" t="s">
        <v>395</v>
      </c>
      <c r="B1932" s="37" t="s">
        <v>396</v>
      </c>
      <c r="C1932" s="51"/>
      <c r="D1932" s="38" t="s">
        <v>2896</v>
      </c>
      <c r="E1932" s="27"/>
      <c r="F1932" s="5">
        <v>40909</v>
      </c>
      <c r="G1932" s="41" t="s">
        <v>2897</v>
      </c>
      <c r="H1932" s="42" t="s">
        <v>2897</v>
      </c>
      <c r="I1932" s="15" t="s">
        <v>2897</v>
      </c>
      <c r="J1932" s="7" t="s">
        <v>2897</v>
      </c>
      <c r="K1932" s="8"/>
      <c r="L1932" s="54"/>
      <c r="M1932" s="54"/>
      <c r="N1932" s="54"/>
      <c r="O1932" s="54"/>
      <c r="P1932" s="54"/>
      <c r="Q1932" s="54"/>
      <c r="R1932" s="54"/>
    </row>
    <row r="1933" spans="1:18" ht="18.75">
      <c r="A1933" s="37" t="s">
        <v>397</v>
      </c>
      <c r="B1933" s="37" t="s">
        <v>398</v>
      </c>
      <c r="C1933" s="51"/>
      <c r="D1933" s="38" t="s">
        <v>2896</v>
      </c>
      <c r="E1933" s="27"/>
      <c r="F1933" s="5">
        <v>40909</v>
      </c>
      <c r="G1933" s="41" t="s">
        <v>2897</v>
      </c>
      <c r="H1933" s="42" t="s">
        <v>2897</v>
      </c>
      <c r="I1933" s="15" t="s">
        <v>2897</v>
      </c>
      <c r="J1933" s="7" t="s">
        <v>2897</v>
      </c>
      <c r="K1933" s="8"/>
      <c r="L1933" s="54"/>
      <c r="M1933" s="54"/>
      <c r="N1933" s="54"/>
      <c r="O1933" s="54"/>
      <c r="P1933" s="54"/>
      <c r="Q1933" s="54"/>
      <c r="R1933" s="54"/>
    </row>
    <row r="1934" spans="1:18" ht="18.75">
      <c r="A1934" s="37" t="s">
        <v>399</v>
      </c>
      <c r="B1934" s="37" t="s">
        <v>400</v>
      </c>
      <c r="C1934" s="51"/>
      <c r="D1934" s="38" t="s">
        <v>2896</v>
      </c>
      <c r="E1934" s="27"/>
      <c r="F1934" s="5">
        <v>40909</v>
      </c>
      <c r="G1934" s="41" t="s">
        <v>2897</v>
      </c>
      <c r="H1934" s="42" t="s">
        <v>2897</v>
      </c>
      <c r="I1934" s="15" t="s">
        <v>2897</v>
      </c>
      <c r="J1934" s="7" t="s">
        <v>2897</v>
      </c>
      <c r="K1934" s="8"/>
      <c r="L1934" s="54"/>
      <c r="M1934" s="54"/>
      <c r="N1934" s="54"/>
      <c r="O1934" s="54"/>
      <c r="P1934" s="54"/>
      <c r="Q1934" s="54"/>
      <c r="R1934" s="54"/>
    </row>
    <row r="1935" spans="1:18" ht="18.75">
      <c r="A1935" s="37" t="s">
        <v>401</v>
      </c>
      <c r="B1935" s="37" t="s">
        <v>402</v>
      </c>
      <c r="C1935" s="51"/>
      <c r="D1935" s="38" t="s">
        <v>2896</v>
      </c>
      <c r="E1935" s="27"/>
      <c r="F1935" s="5">
        <v>40909</v>
      </c>
      <c r="G1935" s="41" t="s">
        <v>2897</v>
      </c>
      <c r="H1935" s="42" t="s">
        <v>2897</v>
      </c>
      <c r="I1935" s="15" t="s">
        <v>2897</v>
      </c>
      <c r="J1935" s="7" t="s">
        <v>2897</v>
      </c>
      <c r="K1935" s="8"/>
      <c r="L1935" s="54"/>
      <c r="M1935" s="54"/>
      <c r="N1935" s="54"/>
      <c r="O1935" s="54"/>
      <c r="P1935" s="54"/>
      <c r="Q1935" s="54"/>
      <c r="R1935" s="54"/>
    </row>
    <row r="1936" spans="1:18" ht="18.75">
      <c r="A1936" s="37" t="s">
        <v>403</v>
      </c>
      <c r="B1936" s="37" t="s">
        <v>404</v>
      </c>
      <c r="C1936" s="51"/>
      <c r="D1936" s="38" t="s">
        <v>2896</v>
      </c>
      <c r="E1936" s="27"/>
      <c r="F1936" s="5">
        <v>40909</v>
      </c>
      <c r="G1936" s="41" t="s">
        <v>2897</v>
      </c>
      <c r="H1936" s="42" t="s">
        <v>2897</v>
      </c>
      <c r="I1936" s="15" t="s">
        <v>2897</v>
      </c>
      <c r="J1936" s="7" t="s">
        <v>2897</v>
      </c>
      <c r="K1936" s="8"/>
      <c r="L1936" s="54"/>
      <c r="M1936" s="54"/>
      <c r="N1936" s="54"/>
      <c r="O1936" s="54"/>
      <c r="P1936" s="54"/>
      <c r="Q1936" s="54"/>
      <c r="R1936" s="54"/>
    </row>
    <row r="1937" spans="1:11" ht="18.75">
      <c r="A1937" s="37" t="s">
        <v>405</v>
      </c>
      <c r="B1937" s="37" t="s">
        <v>406</v>
      </c>
      <c r="C1937" s="51"/>
      <c r="D1937" s="38" t="s">
        <v>2896</v>
      </c>
      <c r="E1937" s="27"/>
      <c r="F1937" s="5">
        <v>40909</v>
      </c>
      <c r="G1937" s="41" t="s">
        <v>2897</v>
      </c>
      <c r="H1937" s="42" t="s">
        <v>2897</v>
      </c>
      <c r="I1937" s="15" t="s">
        <v>2897</v>
      </c>
      <c r="J1937" s="7" t="s">
        <v>2897</v>
      </c>
      <c r="K1937" s="8"/>
    </row>
    <row r="1938" spans="1:11" ht="18.75">
      <c r="A1938" s="37" t="s">
        <v>407</v>
      </c>
      <c r="B1938" s="37" t="s">
        <v>408</v>
      </c>
      <c r="C1938" s="51"/>
      <c r="D1938" s="38" t="s">
        <v>2896</v>
      </c>
      <c r="E1938" s="27"/>
      <c r="F1938" s="5">
        <v>40909</v>
      </c>
      <c r="G1938" s="41" t="s">
        <v>2897</v>
      </c>
      <c r="H1938" s="42" t="s">
        <v>2897</v>
      </c>
      <c r="I1938" s="15" t="s">
        <v>2897</v>
      </c>
      <c r="J1938" s="7" t="s">
        <v>2897</v>
      </c>
      <c r="K1938" s="8"/>
    </row>
    <row r="1939" spans="1:11" ht="18.75">
      <c r="A1939" s="37" t="s">
        <v>409</v>
      </c>
      <c r="B1939" s="37" t="s">
        <v>410</v>
      </c>
      <c r="C1939" s="51"/>
      <c r="D1939" s="38" t="s">
        <v>2896</v>
      </c>
      <c r="E1939" s="27"/>
      <c r="F1939" s="5">
        <v>40909</v>
      </c>
      <c r="G1939" s="41" t="s">
        <v>2897</v>
      </c>
      <c r="H1939" s="42" t="s">
        <v>2897</v>
      </c>
      <c r="I1939" s="15" t="s">
        <v>2897</v>
      </c>
      <c r="J1939" s="7" t="s">
        <v>2897</v>
      </c>
      <c r="K1939" s="8"/>
    </row>
    <row r="1940" spans="1:11" ht="18.75">
      <c r="A1940" s="37" t="s">
        <v>411</v>
      </c>
      <c r="B1940" s="37" t="s">
        <v>412</v>
      </c>
      <c r="C1940" s="51"/>
      <c r="D1940" s="38" t="s">
        <v>2896</v>
      </c>
      <c r="E1940" s="27"/>
      <c r="F1940" s="5">
        <v>40909</v>
      </c>
      <c r="G1940" s="41" t="s">
        <v>2897</v>
      </c>
      <c r="H1940" s="42" t="s">
        <v>2897</v>
      </c>
      <c r="I1940" s="15" t="s">
        <v>2897</v>
      </c>
      <c r="J1940" s="7" t="s">
        <v>2897</v>
      </c>
      <c r="K1940" s="8"/>
    </row>
    <row r="1941" spans="1:11" ht="18.75">
      <c r="A1941" s="37" t="s">
        <v>413</v>
      </c>
      <c r="B1941" s="37" t="s">
        <v>414</v>
      </c>
      <c r="C1941" s="37"/>
      <c r="D1941" s="38" t="s">
        <v>2896</v>
      </c>
      <c r="E1941" s="27"/>
      <c r="F1941" s="5">
        <v>40909</v>
      </c>
      <c r="G1941" s="41" t="s">
        <v>2897</v>
      </c>
      <c r="H1941" s="42" t="s">
        <v>2897</v>
      </c>
      <c r="I1941" s="15" t="s">
        <v>2897</v>
      </c>
      <c r="J1941" s="7" t="s">
        <v>2897</v>
      </c>
      <c r="K1941" s="8"/>
    </row>
    <row r="1942" spans="1:11" ht="18.75">
      <c r="A1942" s="37" t="s">
        <v>415</v>
      </c>
      <c r="B1942" s="37" t="s">
        <v>416</v>
      </c>
      <c r="C1942" s="37"/>
      <c r="D1942" s="38" t="s">
        <v>2896</v>
      </c>
      <c r="E1942" s="27"/>
      <c r="F1942" s="5">
        <v>40909</v>
      </c>
      <c r="G1942" s="41" t="s">
        <v>2897</v>
      </c>
      <c r="H1942" s="42" t="s">
        <v>2897</v>
      </c>
      <c r="I1942" s="15" t="s">
        <v>2897</v>
      </c>
      <c r="J1942" s="7" t="s">
        <v>2897</v>
      </c>
      <c r="K1942" s="8"/>
    </row>
    <row r="1943" spans="1:11" ht="18.75">
      <c r="A1943" s="37" t="s">
        <v>417</v>
      </c>
      <c r="B1943" s="37" t="s">
        <v>418</v>
      </c>
      <c r="C1943" s="37"/>
      <c r="D1943" s="38" t="s">
        <v>2896</v>
      </c>
      <c r="E1943" s="27"/>
      <c r="F1943" s="5">
        <v>40909</v>
      </c>
      <c r="G1943" s="41" t="s">
        <v>2897</v>
      </c>
      <c r="H1943" s="42" t="s">
        <v>2897</v>
      </c>
      <c r="I1943" s="15" t="s">
        <v>2897</v>
      </c>
      <c r="J1943" s="7" t="s">
        <v>2897</v>
      </c>
      <c r="K1943" s="8"/>
    </row>
    <row r="1944" spans="1:11" ht="18.75">
      <c r="A1944" s="37" t="s">
        <v>419</v>
      </c>
      <c r="B1944" s="37" t="s">
        <v>420</v>
      </c>
      <c r="C1944" s="37"/>
      <c r="D1944" s="38" t="s">
        <v>2896</v>
      </c>
      <c r="E1944" s="27"/>
      <c r="F1944" s="5">
        <v>40909</v>
      </c>
      <c r="G1944" s="41" t="s">
        <v>2897</v>
      </c>
      <c r="H1944" s="42" t="s">
        <v>2897</v>
      </c>
      <c r="I1944" s="15" t="s">
        <v>2897</v>
      </c>
      <c r="J1944" s="7" t="s">
        <v>2897</v>
      </c>
      <c r="K1944" s="8"/>
    </row>
    <row r="1945" spans="1:11" ht="18.75">
      <c r="A1945" s="37" t="s">
        <v>421</v>
      </c>
      <c r="B1945" s="37" t="s">
        <v>422</v>
      </c>
      <c r="C1945" s="37"/>
      <c r="D1945" s="38" t="s">
        <v>2896</v>
      </c>
      <c r="E1945" s="27"/>
      <c r="F1945" s="5">
        <v>40909</v>
      </c>
      <c r="G1945" s="41" t="s">
        <v>2897</v>
      </c>
      <c r="H1945" s="42" t="s">
        <v>2897</v>
      </c>
      <c r="I1945" s="15" t="s">
        <v>2897</v>
      </c>
      <c r="J1945" s="7" t="s">
        <v>2897</v>
      </c>
      <c r="K1945" s="8"/>
    </row>
    <row r="1946" spans="1:11" ht="18.75">
      <c r="A1946" s="37" t="s">
        <v>423</v>
      </c>
      <c r="B1946" s="37" t="s">
        <v>424</v>
      </c>
      <c r="C1946" s="37"/>
      <c r="D1946" s="38" t="s">
        <v>2896</v>
      </c>
      <c r="E1946" s="27"/>
      <c r="F1946" s="5">
        <v>40909</v>
      </c>
      <c r="G1946" s="41" t="s">
        <v>2897</v>
      </c>
      <c r="H1946" s="42" t="s">
        <v>2897</v>
      </c>
      <c r="I1946" s="15" t="s">
        <v>2897</v>
      </c>
      <c r="J1946" s="7" t="s">
        <v>2897</v>
      </c>
      <c r="K1946" s="8"/>
    </row>
    <row r="1947" spans="1:11" ht="18.75">
      <c r="A1947" s="37" t="s">
        <v>425</v>
      </c>
      <c r="B1947" s="37" t="s">
        <v>426</v>
      </c>
      <c r="C1947" s="37"/>
      <c r="D1947" s="38" t="s">
        <v>2896</v>
      </c>
      <c r="E1947" s="27"/>
      <c r="F1947" s="5">
        <v>40909</v>
      </c>
      <c r="G1947" s="41" t="s">
        <v>2897</v>
      </c>
      <c r="H1947" s="42" t="s">
        <v>2897</v>
      </c>
      <c r="I1947" s="15" t="s">
        <v>2897</v>
      </c>
      <c r="J1947" s="7" t="s">
        <v>2897</v>
      </c>
      <c r="K1947" s="8"/>
    </row>
    <row r="1948" spans="1:11" ht="18.75">
      <c r="A1948" s="37" t="s">
        <v>427</v>
      </c>
      <c r="B1948" s="37" t="s">
        <v>428</v>
      </c>
      <c r="C1948" s="37"/>
      <c r="D1948" s="38" t="s">
        <v>2896</v>
      </c>
      <c r="E1948" s="27"/>
      <c r="F1948" s="5">
        <v>40909</v>
      </c>
      <c r="G1948" s="41" t="s">
        <v>2897</v>
      </c>
      <c r="H1948" s="42" t="s">
        <v>2897</v>
      </c>
      <c r="I1948" s="15" t="s">
        <v>2897</v>
      </c>
      <c r="J1948" s="7" t="s">
        <v>2897</v>
      </c>
      <c r="K1948" s="8"/>
    </row>
    <row r="1949" spans="1:11" ht="18.75">
      <c r="A1949" s="37" t="s">
        <v>429</v>
      </c>
      <c r="B1949" s="37" t="s">
        <v>430</v>
      </c>
      <c r="C1949" s="37"/>
      <c r="D1949" s="38" t="s">
        <v>2896</v>
      </c>
      <c r="E1949" s="27"/>
      <c r="F1949" s="5">
        <v>40909</v>
      </c>
      <c r="G1949" s="41" t="s">
        <v>2897</v>
      </c>
      <c r="H1949" s="42" t="s">
        <v>2897</v>
      </c>
      <c r="I1949" s="15" t="s">
        <v>2897</v>
      </c>
      <c r="J1949" s="7" t="s">
        <v>2897</v>
      </c>
      <c r="K1949" s="8"/>
    </row>
    <row r="1950" spans="1:11" ht="18.75">
      <c r="A1950" s="37" t="s">
        <v>431</v>
      </c>
      <c r="B1950" s="37" t="s">
        <v>432</v>
      </c>
      <c r="C1950" s="37"/>
      <c r="D1950" s="38" t="s">
        <v>2896</v>
      </c>
      <c r="E1950" s="27"/>
      <c r="F1950" s="5">
        <v>40909</v>
      </c>
      <c r="G1950" s="41" t="s">
        <v>2897</v>
      </c>
      <c r="H1950" s="42" t="s">
        <v>2897</v>
      </c>
      <c r="I1950" s="15" t="s">
        <v>2897</v>
      </c>
      <c r="J1950" s="7" t="s">
        <v>2897</v>
      </c>
      <c r="K1950" s="8"/>
    </row>
    <row r="1951" spans="1:11" ht="18.75">
      <c r="A1951" s="37" t="s">
        <v>433</v>
      </c>
      <c r="B1951" s="37" t="s">
        <v>434</v>
      </c>
      <c r="C1951" s="37"/>
      <c r="D1951" s="38" t="s">
        <v>2896</v>
      </c>
      <c r="E1951" s="27"/>
      <c r="F1951" s="5">
        <v>40909</v>
      </c>
      <c r="G1951" s="41" t="s">
        <v>2897</v>
      </c>
      <c r="H1951" s="42" t="s">
        <v>2897</v>
      </c>
      <c r="I1951" s="15" t="s">
        <v>2897</v>
      </c>
      <c r="J1951" s="7" t="s">
        <v>2897</v>
      </c>
      <c r="K1951" s="8"/>
    </row>
    <row r="1952" spans="1:11" ht="18.75">
      <c r="A1952" s="37" t="s">
        <v>435</v>
      </c>
      <c r="B1952" s="37" t="s">
        <v>436</v>
      </c>
      <c r="C1952" s="37"/>
      <c r="D1952" s="38" t="s">
        <v>2896</v>
      </c>
      <c r="E1952" s="27"/>
      <c r="F1952" s="5">
        <v>40909</v>
      </c>
      <c r="G1952" s="41" t="s">
        <v>2897</v>
      </c>
      <c r="H1952" s="42" t="s">
        <v>2897</v>
      </c>
      <c r="I1952" s="15" t="s">
        <v>2897</v>
      </c>
      <c r="J1952" s="7" t="s">
        <v>2897</v>
      </c>
      <c r="K1952" s="8"/>
    </row>
    <row r="1953" spans="1:11" ht="18.75">
      <c r="A1953" s="37" t="s">
        <v>437</v>
      </c>
      <c r="B1953" s="37" t="s">
        <v>438</v>
      </c>
      <c r="C1953" s="37"/>
      <c r="D1953" s="38" t="s">
        <v>2896</v>
      </c>
      <c r="E1953" s="27"/>
      <c r="F1953" s="5">
        <v>40909</v>
      </c>
      <c r="G1953" s="41" t="s">
        <v>2897</v>
      </c>
      <c r="H1953" s="42" t="s">
        <v>2897</v>
      </c>
      <c r="I1953" s="15" t="s">
        <v>2897</v>
      </c>
      <c r="J1953" s="7" t="s">
        <v>2897</v>
      </c>
      <c r="K1953" s="8"/>
    </row>
    <row r="1954" spans="1:11" ht="18.75">
      <c r="A1954" s="37" t="s">
        <v>439</v>
      </c>
      <c r="B1954" s="37" t="s">
        <v>440</v>
      </c>
      <c r="C1954" s="37"/>
      <c r="D1954" s="38" t="s">
        <v>2896</v>
      </c>
      <c r="E1954" s="27"/>
      <c r="F1954" s="5">
        <v>40909</v>
      </c>
      <c r="G1954" s="41" t="s">
        <v>2897</v>
      </c>
      <c r="H1954" s="42" t="s">
        <v>2897</v>
      </c>
      <c r="I1954" s="15" t="s">
        <v>2897</v>
      </c>
      <c r="J1954" s="7" t="s">
        <v>2897</v>
      </c>
      <c r="K1954" s="8"/>
    </row>
    <row r="1955" spans="1:11" ht="18.75">
      <c r="A1955" s="37" t="s">
        <v>441</v>
      </c>
      <c r="B1955" s="37" t="s">
        <v>442</v>
      </c>
      <c r="C1955" s="37"/>
      <c r="D1955" s="38" t="s">
        <v>2896</v>
      </c>
      <c r="E1955" s="27"/>
      <c r="F1955" s="5">
        <v>40909</v>
      </c>
      <c r="G1955" s="41" t="s">
        <v>2897</v>
      </c>
      <c r="H1955" s="42" t="s">
        <v>2897</v>
      </c>
      <c r="I1955" s="15" t="s">
        <v>2897</v>
      </c>
      <c r="J1955" s="7" t="s">
        <v>2897</v>
      </c>
      <c r="K1955" s="8"/>
    </row>
    <row r="1956" spans="1:11" ht="18.75">
      <c r="A1956" s="37" t="s">
        <v>443</v>
      </c>
      <c r="B1956" s="37" t="s">
        <v>444</v>
      </c>
      <c r="C1956" s="51"/>
      <c r="D1956" s="38" t="s">
        <v>2896</v>
      </c>
      <c r="E1956" s="27"/>
      <c r="F1956" s="5">
        <v>40909</v>
      </c>
      <c r="G1956" s="41" t="s">
        <v>2897</v>
      </c>
      <c r="H1956" s="42" t="s">
        <v>2897</v>
      </c>
      <c r="I1956" s="15" t="s">
        <v>2897</v>
      </c>
      <c r="J1956" s="7" t="s">
        <v>2897</v>
      </c>
      <c r="K1956" s="8"/>
    </row>
    <row r="1957" spans="1:11" ht="18.75">
      <c r="A1957" s="37" t="s">
        <v>445</v>
      </c>
      <c r="B1957" s="37" t="s">
        <v>446</v>
      </c>
      <c r="C1957" s="51"/>
      <c r="D1957" s="38" t="s">
        <v>2896</v>
      </c>
      <c r="E1957" s="27"/>
      <c r="F1957" s="5">
        <v>40909</v>
      </c>
      <c r="G1957" s="41" t="s">
        <v>2897</v>
      </c>
      <c r="H1957" s="42" t="s">
        <v>2897</v>
      </c>
      <c r="I1957" s="15" t="s">
        <v>2897</v>
      </c>
      <c r="J1957" s="7" t="s">
        <v>2897</v>
      </c>
      <c r="K1957" s="8"/>
    </row>
    <row r="1958" spans="1:11" ht="18.75">
      <c r="A1958" s="37" t="s">
        <v>447</v>
      </c>
      <c r="B1958" s="37" t="s">
        <v>448</v>
      </c>
      <c r="C1958" s="51"/>
      <c r="D1958" s="38" t="s">
        <v>2896</v>
      </c>
      <c r="E1958" s="27"/>
      <c r="F1958" s="5">
        <v>40909</v>
      </c>
      <c r="G1958" s="41" t="s">
        <v>2897</v>
      </c>
      <c r="H1958" s="42" t="s">
        <v>2897</v>
      </c>
      <c r="I1958" s="15" t="s">
        <v>2897</v>
      </c>
      <c r="J1958" s="7" t="s">
        <v>2897</v>
      </c>
      <c r="K1958" s="8"/>
    </row>
    <row r="1959" spans="1:11" ht="18.75">
      <c r="A1959" s="37" t="s">
        <v>449</v>
      </c>
      <c r="B1959" s="37" t="s">
        <v>450</v>
      </c>
      <c r="C1959" s="51"/>
      <c r="D1959" s="38" t="s">
        <v>2896</v>
      </c>
      <c r="E1959" s="27"/>
      <c r="F1959" s="5">
        <v>40909</v>
      </c>
      <c r="G1959" s="41" t="s">
        <v>2897</v>
      </c>
      <c r="H1959" s="42" t="s">
        <v>2897</v>
      </c>
      <c r="I1959" s="15" t="s">
        <v>2897</v>
      </c>
      <c r="J1959" s="7" t="s">
        <v>2897</v>
      </c>
      <c r="K1959" s="8"/>
    </row>
    <row r="1960" spans="1:11" ht="18.75">
      <c r="A1960" s="37" t="s">
        <v>451</v>
      </c>
      <c r="B1960" s="37" t="s">
        <v>452</v>
      </c>
      <c r="C1960" s="51"/>
      <c r="D1960" s="38" t="s">
        <v>2896</v>
      </c>
      <c r="E1960" s="27"/>
      <c r="F1960" s="5">
        <v>40909</v>
      </c>
      <c r="G1960" s="41" t="s">
        <v>2897</v>
      </c>
      <c r="H1960" s="42" t="s">
        <v>2897</v>
      </c>
      <c r="I1960" s="15" t="s">
        <v>2897</v>
      </c>
      <c r="J1960" s="7" t="s">
        <v>2897</v>
      </c>
      <c r="K1960" s="8"/>
    </row>
    <row r="1961" spans="1:11" ht="18.75">
      <c r="A1961" s="37" t="s">
        <v>453</v>
      </c>
      <c r="B1961" s="37" t="s">
        <v>454</v>
      </c>
      <c r="C1961" s="51"/>
      <c r="D1961" s="38" t="s">
        <v>2896</v>
      </c>
      <c r="E1961" s="27"/>
      <c r="F1961" s="5">
        <v>40909</v>
      </c>
      <c r="G1961" s="41" t="s">
        <v>2897</v>
      </c>
      <c r="H1961" s="42" t="s">
        <v>2897</v>
      </c>
      <c r="I1961" s="15" t="s">
        <v>2897</v>
      </c>
      <c r="J1961" s="7" t="s">
        <v>2897</v>
      </c>
      <c r="K1961" s="8"/>
    </row>
    <row r="1962" spans="1:11" ht="18.75">
      <c r="A1962" s="37" t="s">
        <v>455</v>
      </c>
      <c r="B1962" s="37" t="s">
        <v>456</v>
      </c>
      <c r="C1962" s="51"/>
      <c r="D1962" s="38" t="s">
        <v>2896</v>
      </c>
      <c r="E1962" s="27"/>
      <c r="F1962" s="5">
        <v>40909</v>
      </c>
      <c r="G1962" s="41" t="s">
        <v>2897</v>
      </c>
      <c r="H1962" s="42" t="s">
        <v>2897</v>
      </c>
      <c r="I1962" s="15" t="s">
        <v>2897</v>
      </c>
      <c r="J1962" s="7" t="s">
        <v>2897</v>
      </c>
      <c r="K1962" s="8"/>
    </row>
    <row r="1963" spans="1:11" ht="18.75">
      <c r="A1963" s="37" t="s">
        <v>457</v>
      </c>
      <c r="B1963" s="37" t="s">
        <v>458</v>
      </c>
      <c r="C1963" s="51"/>
      <c r="D1963" s="38" t="s">
        <v>2896</v>
      </c>
      <c r="E1963" s="27"/>
      <c r="F1963" s="5">
        <v>40909</v>
      </c>
      <c r="G1963" s="41" t="s">
        <v>2897</v>
      </c>
      <c r="H1963" s="42" t="s">
        <v>2897</v>
      </c>
      <c r="I1963" s="15" t="s">
        <v>2897</v>
      </c>
      <c r="J1963" s="7" t="s">
        <v>2897</v>
      </c>
      <c r="K1963" s="8"/>
    </row>
    <row r="1964" spans="1:11" ht="18.75">
      <c r="A1964" s="37" t="s">
        <v>459</v>
      </c>
      <c r="B1964" s="37" t="s">
        <v>460</v>
      </c>
      <c r="C1964" s="51"/>
      <c r="D1964" s="38" t="s">
        <v>2896</v>
      </c>
      <c r="E1964" s="27"/>
      <c r="F1964" s="5">
        <v>40909</v>
      </c>
      <c r="G1964" s="41" t="s">
        <v>2897</v>
      </c>
      <c r="H1964" s="42" t="s">
        <v>2897</v>
      </c>
      <c r="I1964" s="15" t="s">
        <v>2897</v>
      </c>
      <c r="J1964" s="7" t="s">
        <v>2897</v>
      </c>
      <c r="K1964" s="8"/>
    </row>
    <row r="1965" spans="1:11" ht="18.75">
      <c r="A1965" s="37" t="s">
        <v>461</v>
      </c>
      <c r="B1965" s="37" t="s">
        <v>462</v>
      </c>
      <c r="C1965" s="51"/>
      <c r="D1965" s="38" t="s">
        <v>2896</v>
      </c>
      <c r="E1965" s="27"/>
      <c r="F1965" s="5">
        <v>40909</v>
      </c>
      <c r="G1965" s="41" t="s">
        <v>2897</v>
      </c>
      <c r="H1965" s="42" t="s">
        <v>2897</v>
      </c>
      <c r="I1965" s="15" t="s">
        <v>2897</v>
      </c>
      <c r="J1965" s="7" t="s">
        <v>2897</v>
      </c>
      <c r="K1965" s="8"/>
    </row>
    <row r="1966" spans="1:11" ht="18.75">
      <c r="A1966" s="37" t="s">
        <v>463</v>
      </c>
      <c r="B1966" s="37" t="s">
        <v>464</v>
      </c>
      <c r="C1966" s="51"/>
      <c r="D1966" s="38" t="s">
        <v>2896</v>
      </c>
      <c r="E1966" s="27"/>
      <c r="F1966" s="5">
        <v>40909</v>
      </c>
      <c r="G1966" s="41" t="s">
        <v>2897</v>
      </c>
      <c r="H1966" s="42" t="s">
        <v>2897</v>
      </c>
      <c r="I1966" s="15" t="s">
        <v>2897</v>
      </c>
      <c r="J1966" s="7" t="s">
        <v>2897</v>
      </c>
      <c r="K1966" s="8"/>
    </row>
    <row r="1967" spans="1:11" ht="18.75">
      <c r="A1967" s="37" t="s">
        <v>465</v>
      </c>
      <c r="B1967" s="37" t="s">
        <v>466</v>
      </c>
      <c r="C1967" s="51"/>
      <c r="D1967" s="38" t="s">
        <v>2896</v>
      </c>
      <c r="E1967" s="27"/>
      <c r="F1967" s="5">
        <v>40909</v>
      </c>
      <c r="G1967" s="41" t="s">
        <v>2897</v>
      </c>
      <c r="H1967" s="42" t="s">
        <v>2897</v>
      </c>
      <c r="I1967" s="15" t="s">
        <v>2897</v>
      </c>
      <c r="J1967" s="7" t="s">
        <v>2897</v>
      </c>
      <c r="K1967" s="8"/>
    </row>
    <row r="1968" spans="1:11" ht="18.75">
      <c r="A1968" s="37" t="s">
        <v>467</v>
      </c>
      <c r="B1968" s="37" t="s">
        <v>468</v>
      </c>
      <c r="C1968" s="51"/>
      <c r="D1968" s="38" t="s">
        <v>2896</v>
      </c>
      <c r="E1968" s="27"/>
      <c r="F1968" s="5">
        <v>40909</v>
      </c>
      <c r="G1968" s="41" t="s">
        <v>2897</v>
      </c>
      <c r="H1968" s="42" t="s">
        <v>2897</v>
      </c>
      <c r="I1968" s="15" t="s">
        <v>2897</v>
      </c>
      <c r="J1968" s="7" t="s">
        <v>2897</v>
      </c>
      <c r="K1968" s="8"/>
    </row>
    <row r="1969" spans="1:11" ht="18.75">
      <c r="A1969" s="37" t="s">
        <v>469</v>
      </c>
      <c r="B1969" s="37" t="s">
        <v>470</v>
      </c>
      <c r="C1969" s="51"/>
      <c r="D1969" s="38" t="s">
        <v>2896</v>
      </c>
      <c r="E1969" s="27"/>
      <c r="F1969" s="5">
        <v>40909</v>
      </c>
      <c r="G1969" s="41" t="s">
        <v>2897</v>
      </c>
      <c r="H1969" s="42" t="s">
        <v>2897</v>
      </c>
      <c r="I1969" s="15" t="s">
        <v>2897</v>
      </c>
      <c r="J1969" s="7" t="s">
        <v>2897</v>
      </c>
      <c r="K1969" s="8"/>
    </row>
    <row r="1970" spans="1:11" ht="18.75">
      <c r="A1970" s="37" t="s">
        <v>471</v>
      </c>
      <c r="B1970" s="37" t="s">
        <v>472</v>
      </c>
      <c r="C1970" s="51"/>
      <c r="D1970" s="38" t="s">
        <v>2896</v>
      </c>
      <c r="E1970" s="27"/>
      <c r="F1970" s="5">
        <v>40909</v>
      </c>
      <c r="G1970" s="41" t="s">
        <v>2897</v>
      </c>
      <c r="H1970" s="42" t="s">
        <v>2897</v>
      </c>
      <c r="I1970" s="15" t="s">
        <v>2897</v>
      </c>
      <c r="J1970" s="7" t="s">
        <v>2897</v>
      </c>
      <c r="K1970" s="8"/>
    </row>
    <row r="1971" spans="1:11" ht="18.75">
      <c r="A1971" s="37" t="s">
        <v>473</v>
      </c>
      <c r="B1971" s="37" t="s">
        <v>474</v>
      </c>
      <c r="C1971" s="51"/>
      <c r="D1971" s="38" t="s">
        <v>2896</v>
      </c>
      <c r="E1971" s="27"/>
      <c r="F1971" s="5">
        <v>40909</v>
      </c>
      <c r="G1971" s="41" t="s">
        <v>2897</v>
      </c>
      <c r="H1971" s="42" t="s">
        <v>2897</v>
      </c>
      <c r="I1971" s="15" t="s">
        <v>2897</v>
      </c>
      <c r="J1971" s="7" t="s">
        <v>2897</v>
      </c>
      <c r="K1971" s="8"/>
    </row>
    <row r="1972" spans="1:11" ht="18.75">
      <c r="A1972" s="37" t="s">
        <v>475</v>
      </c>
      <c r="B1972" s="37" t="s">
        <v>476</v>
      </c>
      <c r="C1972" s="51"/>
      <c r="D1972" s="38" t="s">
        <v>2896</v>
      </c>
      <c r="E1972" s="27"/>
      <c r="F1972" s="5">
        <v>40909</v>
      </c>
      <c r="G1972" s="41" t="s">
        <v>2897</v>
      </c>
      <c r="H1972" s="42" t="s">
        <v>2897</v>
      </c>
      <c r="I1972" s="15" t="s">
        <v>2897</v>
      </c>
      <c r="J1972" s="7" t="s">
        <v>2897</v>
      </c>
      <c r="K1972" s="8"/>
    </row>
    <row r="1973" spans="1:11" ht="18.75">
      <c r="A1973" s="37" t="s">
        <v>477</v>
      </c>
      <c r="B1973" s="37" t="s">
        <v>478</v>
      </c>
      <c r="C1973" s="51"/>
      <c r="D1973" s="38" t="s">
        <v>2896</v>
      </c>
      <c r="E1973" s="27"/>
      <c r="F1973" s="5">
        <v>40909</v>
      </c>
      <c r="G1973" s="41" t="s">
        <v>2897</v>
      </c>
      <c r="H1973" s="42" t="s">
        <v>2897</v>
      </c>
      <c r="I1973" s="15" t="s">
        <v>2897</v>
      </c>
      <c r="J1973" s="7" t="s">
        <v>2897</v>
      </c>
      <c r="K1973" s="8"/>
    </row>
    <row r="1974" spans="1:11" ht="18.75">
      <c r="A1974" s="90" t="s">
        <v>479</v>
      </c>
      <c r="B1974" s="90"/>
      <c r="C1974" s="90"/>
      <c r="D1974" s="90"/>
      <c r="E1974" s="90"/>
      <c r="F1974" s="90"/>
      <c r="G1974" s="90"/>
      <c r="H1974" s="90"/>
      <c r="I1974" s="28"/>
      <c r="J1974" s="29"/>
      <c r="K1974" s="8"/>
    </row>
    <row r="1975" spans="1:11" ht="18.75">
      <c r="A1975" s="36" t="s">
        <v>480</v>
      </c>
      <c r="B1975" s="37" t="s">
        <v>481</v>
      </c>
      <c r="C1975" s="37" t="s">
        <v>2888</v>
      </c>
      <c r="D1975" s="38" t="s">
        <v>2896</v>
      </c>
      <c r="E1975" s="37" t="s">
        <v>2897</v>
      </c>
      <c r="F1975" s="5">
        <v>40909</v>
      </c>
      <c r="G1975" s="41" t="s">
        <v>2897</v>
      </c>
      <c r="H1975" s="42" t="s">
        <v>2897</v>
      </c>
      <c r="I1975" s="52" t="s">
        <v>2897</v>
      </c>
      <c r="J1975" s="77" t="s">
        <v>2897</v>
      </c>
      <c r="K1975" s="8"/>
    </row>
    <row r="1976" spans="1:11" ht="18.75">
      <c r="A1976" s="20" t="s">
        <v>482</v>
      </c>
      <c r="B1976" s="2" t="s">
        <v>483</v>
      </c>
      <c r="C1976" s="10"/>
      <c r="D1976" s="19" t="s">
        <v>2896</v>
      </c>
      <c r="E1976" s="2" t="s">
        <v>2897</v>
      </c>
      <c r="F1976" s="5">
        <v>40909</v>
      </c>
      <c r="G1976" s="41" t="s">
        <v>2897</v>
      </c>
      <c r="H1976" s="42" t="s">
        <v>2897</v>
      </c>
      <c r="I1976" s="52" t="s">
        <v>2897</v>
      </c>
      <c r="J1976" s="77" t="s">
        <v>2897</v>
      </c>
      <c r="K1976" s="8" t="s">
        <v>2885</v>
      </c>
    </row>
    <row r="1977" spans="1:11" ht="18.75">
      <c r="A1977" s="20" t="s">
        <v>484</v>
      </c>
      <c r="B1977" s="2" t="s">
        <v>485</v>
      </c>
      <c r="C1977" s="10" t="s">
        <v>2888</v>
      </c>
      <c r="D1977" s="19" t="s">
        <v>2896</v>
      </c>
      <c r="E1977" s="2" t="s">
        <v>2897</v>
      </c>
      <c r="F1977" s="5">
        <v>40909</v>
      </c>
      <c r="G1977" s="41" t="s">
        <v>2897</v>
      </c>
      <c r="H1977" s="42" t="s">
        <v>2897</v>
      </c>
      <c r="I1977" s="52" t="s">
        <v>2897</v>
      </c>
      <c r="J1977" s="77" t="s">
        <v>2897</v>
      </c>
      <c r="K1977" s="8" t="s">
        <v>2885</v>
      </c>
    </row>
    <row r="1978" spans="1:11" ht="18.75">
      <c r="A1978" s="20" t="s">
        <v>486</v>
      </c>
      <c r="B1978" s="2" t="s">
        <v>487</v>
      </c>
      <c r="C1978" s="10" t="s">
        <v>2888</v>
      </c>
      <c r="D1978" s="19" t="s">
        <v>2896</v>
      </c>
      <c r="E1978" s="2" t="s">
        <v>2897</v>
      </c>
      <c r="F1978" s="5">
        <v>40909</v>
      </c>
      <c r="G1978" s="41" t="s">
        <v>2897</v>
      </c>
      <c r="H1978" s="42" t="s">
        <v>2897</v>
      </c>
      <c r="I1978" s="52" t="s">
        <v>2897</v>
      </c>
      <c r="J1978" s="77" t="s">
        <v>2897</v>
      </c>
      <c r="K1978" s="8" t="s">
        <v>2885</v>
      </c>
    </row>
    <row r="1979" spans="1:11" ht="18.75">
      <c r="A1979" s="20" t="s">
        <v>488</v>
      </c>
      <c r="B1979" s="2" t="s">
        <v>489</v>
      </c>
      <c r="C1979" s="10" t="s">
        <v>2888</v>
      </c>
      <c r="D1979" s="19"/>
      <c r="E1979" s="2" t="s">
        <v>3268</v>
      </c>
      <c r="F1979" s="5">
        <v>40909</v>
      </c>
      <c r="G1979" s="14"/>
      <c r="H1979" s="6"/>
      <c r="I1979" s="52">
        <v>16.54</v>
      </c>
      <c r="J1979" s="77">
        <f>I1979*0.9</f>
        <v>14.886</v>
      </c>
      <c r="K1979" s="8" t="s">
        <v>2885</v>
      </c>
    </row>
    <row r="1980" spans="1:11" ht="18.75">
      <c r="A1980" s="20" t="s">
        <v>490</v>
      </c>
      <c r="B1980" s="2" t="s">
        <v>491</v>
      </c>
      <c r="C1980" s="10" t="s">
        <v>2888</v>
      </c>
      <c r="D1980" s="19"/>
      <c r="E1980" s="20" t="s">
        <v>492</v>
      </c>
      <c r="F1980" s="5">
        <v>40909</v>
      </c>
      <c r="G1980" s="14"/>
      <c r="H1980" s="6"/>
      <c r="I1980" s="52">
        <v>0.78</v>
      </c>
      <c r="J1980" s="77">
        <f>I1980*0.9</f>
        <v>0.7020000000000001</v>
      </c>
      <c r="K1980" s="8" t="s">
        <v>2885</v>
      </c>
    </row>
    <row r="1981" spans="1:11" ht="18.75">
      <c r="A1981" s="20" t="s">
        <v>493</v>
      </c>
      <c r="B1981" s="2" t="s">
        <v>494</v>
      </c>
      <c r="C1981" s="10" t="s">
        <v>2888</v>
      </c>
      <c r="D1981" s="19"/>
      <c r="E1981" s="2" t="s">
        <v>3107</v>
      </c>
      <c r="F1981" s="5">
        <v>40909</v>
      </c>
      <c r="G1981" s="14"/>
      <c r="H1981" s="6"/>
      <c r="I1981" s="52">
        <v>33.04</v>
      </c>
      <c r="J1981" s="77">
        <f>I1981*0.9</f>
        <v>29.736</v>
      </c>
      <c r="K1981" s="8" t="s">
        <v>2885</v>
      </c>
    </row>
    <row r="1982" spans="1:11" ht="18.75">
      <c r="A1982" s="20" t="s">
        <v>495</v>
      </c>
      <c r="B1982" s="2" t="s">
        <v>496</v>
      </c>
      <c r="C1982" s="10"/>
      <c r="D1982" s="19"/>
      <c r="E1982" s="2" t="s">
        <v>3107</v>
      </c>
      <c r="F1982" s="5">
        <v>40909</v>
      </c>
      <c r="G1982" s="14"/>
      <c r="H1982" s="6"/>
      <c r="I1982" s="52">
        <v>5.29</v>
      </c>
      <c r="J1982" s="77">
        <f>I1982*0.9</f>
        <v>4.761</v>
      </c>
      <c r="K1982" s="8" t="s">
        <v>2885</v>
      </c>
    </row>
    <row r="1983" spans="1:11" ht="18.75">
      <c r="A1983" s="20" t="s">
        <v>497</v>
      </c>
      <c r="B1983" s="2" t="s">
        <v>498</v>
      </c>
      <c r="C1983" s="10" t="s">
        <v>2888</v>
      </c>
      <c r="D1983" s="19" t="s">
        <v>2896</v>
      </c>
      <c r="E1983" s="2" t="s">
        <v>2897</v>
      </c>
      <c r="F1983" s="5">
        <v>40909</v>
      </c>
      <c r="G1983" s="14" t="s">
        <v>2897</v>
      </c>
      <c r="H1983" s="6" t="s">
        <v>2897</v>
      </c>
      <c r="I1983" s="52" t="s">
        <v>2897</v>
      </c>
      <c r="J1983" s="77" t="s">
        <v>2897</v>
      </c>
      <c r="K1983" s="8" t="s">
        <v>2885</v>
      </c>
    </row>
    <row r="1984" spans="1:11" ht="18.75">
      <c r="A1984" s="20" t="s">
        <v>497</v>
      </c>
      <c r="B1984" s="2" t="s">
        <v>499</v>
      </c>
      <c r="C1984" s="10" t="s">
        <v>2888</v>
      </c>
      <c r="D1984" s="19" t="s">
        <v>2896</v>
      </c>
      <c r="E1984" s="2" t="s">
        <v>2897</v>
      </c>
      <c r="F1984" s="5">
        <v>40909</v>
      </c>
      <c r="G1984" s="14"/>
      <c r="H1984" s="6"/>
      <c r="I1984" s="52">
        <v>8.6</v>
      </c>
      <c r="J1984" s="77">
        <f>I1984*0.9</f>
        <v>7.74</v>
      </c>
      <c r="K1984" s="8" t="s">
        <v>2885</v>
      </c>
    </row>
    <row r="1985" spans="1:11" ht="18.75">
      <c r="A1985" s="20" t="s">
        <v>500</v>
      </c>
      <c r="B1985" s="2" t="s">
        <v>501</v>
      </c>
      <c r="C1985" s="10" t="s">
        <v>2888</v>
      </c>
      <c r="D1985" s="19"/>
      <c r="E1985" s="2" t="s">
        <v>2979</v>
      </c>
      <c r="F1985" s="5">
        <v>40909</v>
      </c>
      <c r="G1985" s="14"/>
      <c r="H1985" s="6"/>
      <c r="I1985" s="52">
        <v>2.43</v>
      </c>
      <c r="J1985" s="77">
        <f>I1985*0.9</f>
        <v>2.1870000000000003</v>
      </c>
      <c r="K1985" s="8"/>
    </row>
    <row r="1986" spans="1:11" ht="18.75">
      <c r="A1986" s="20" t="s">
        <v>502</v>
      </c>
      <c r="B1986" s="2" t="s">
        <v>503</v>
      </c>
      <c r="C1986" s="10" t="s">
        <v>2888</v>
      </c>
      <c r="D1986" s="19"/>
      <c r="E1986" s="20" t="s">
        <v>3285</v>
      </c>
      <c r="F1986" s="5">
        <v>40909</v>
      </c>
      <c r="G1986" s="14"/>
      <c r="H1986" s="6"/>
      <c r="I1986" s="52">
        <v>2.55</v>
      </c>
      <c r="J1986" s="77">
        <f>I1986*0.9</f>
        <v>2.295</v>
      </c>
      <c r="K1986" s="8" t="s">
        <v>2885</v>
      </c>
    </row>
    <row r="1987" spans="1:11" ht="18.75">
      <c r="A1987" s="20" t="s">
        <v>504</v>
      </c>
      <c r="B1987" s="2" t="s">
        <v>505</v>
      </c>
      <c r="C1987" s="10" t="s">
        <v>2888</v>
      </c>
      <c r="D1987" s="19" t="s">
        <v>2896</v>
      </c>
      <c r="E1987" s="2" t="s">
        <v>2897</v>
      </c>
      <c r="F1987" s="5">
        <v>40909</v>
      </c>
      <c r="G1987" s="14" t="s">
        <v>2897</v>
      </c>
      <c r="H1987" s="6" t="s">
        <v>2897</v>
      </c>
      <c r="I1987" s="52" t="s">
        <v>2897</v>
      </c>
      <c r="J1987" s="77" t="s">
        <v>2897</v>
      </c>
      <c r="K1987" s="8" t="s">
        <v>2885</v>
      </c>
    </row>
    <row r="1988" spans="1:11" ht="18.75">
      <c r="A1988" s="20" t="s">
        <v>506</v>
      </c>
      <c r="B1988" s="2" t="s">
        <v>507</v>
      </c>
      <c r="C1988" s="10" t="s">
        <v>2888</v>
      </c>
      <c r="D1988" s="19"/>
      <c r="E1988" s="2" t="s">
        <v>3763</v>
      </c>
      <c r="F1988" s="5">
        <v>40909</v>
      </c>
      <c r="G1988" s="14"/>
      <c r="H1988" s="6"/>
      <c r="I1988" s="52">
        <v>77.12</v>
      </c>
      <c r="J1988" s="77">
        <f>I1988*0.9</f>
        <v>69.408</v>
      </c>
      <c r="K1988" s="8" t="s">
        <v>2885</v>
      </c>
    </row>
    <row r="1989" spans="1:11" ht="18.75">
      <c r="A1989" s="20" t="s">
        <v>508</v>
      </c>
      <c r="B1989" s="2" t="s">
        <v>509</v>
      </c>
      <c r="C1989" s="10" t="s">
        <v>2888</v>
      </c>
      <c r="D1989" s="19" t="s">
        <v>2896</v>
      </c>
      <c r="E1989" s="2" t="s">
        <v>2897</v>
      </c>
      <c r="F1989" s="5">
        <v>40909</v>
      </c>
      <c r="G1989" s="14" t="s">
        <v>2897</v>
      </c>
      <c r="H1989" s="6" t="s">
        <v>2897</v>
      </c>
      <c r="I1989" s="52" t="s">
        <v>2897</v>
      </c>
      <c r="J1989" s="77" t="s">
        <v>2897</v>
      </c>
      <c r="K1989" s="8" t="s">
        <v>2885</v>
      </c>
    </row>
    <row r="1990" spans="1:11" ht="18.75">
      <c r="A1990" s="20" t="s">
        <v>510</v>
      </c>
      <c r="B1990" s="2" t="s">
        <v>511</v>
      </c>
      <c r="C1990" s="10" t="s">
        <v>2888</v>
      </c>
      <c r="D1990" s="19" t="s">
        <v>2896</v>
      </c>
      <c r="E1990" s="2" t="s">
        <v>2897</v>
      </c>
      <c r="F1990" s="5">
        <v>40909</v>
      </c>
      <c r="G1990" s="14" t="s">
        <v>2897</v>
      </c>
      <c r="H1990" s="6" t="s">
        <v>2897</v>
      </c>
      <c r="I1990" s="52" t="s">
        <v>2897</v>
      </c>
      <c r="J1990" s="77" t="s">
        <v>2897</v>
      </c>
      <c r="K1990" s="8" t="s">
        <v>2885</v>
      </c>
    </row>
    <row r="1991" spans="1:11" ht="18.75">
      <c r="A1991" s="20" t="s">
        <v>512</v>
      </c>
      <c r="B1991" s="2" t="s">
        <v>513</v>
      </c>
      <c r="C1991" s="10" t="s">
        <v>2888</v>
      </c>
      <c r="D1991" s="19"/>
      <c r="E1991" s="2" t="s">
        <v>3763</v>
      </c>
      <c r="F1991" s="5">
        <v>40909</v>
      </c>
      <c r="G1991" s="14"/>
      <c r="H1991" s="6"/>
      <c r="I1991" s="52">
        <v>61.69</v>
      </c>
      <c r="J1991" s="77">
        <f>I1991*0.9</f>
        <v>55.521</v>
      </c>
      <c r="K1991" s="8" t="s">
        <v>2885</v>
      </c>
    </row>
    <row r="1992" spans="1:11" ht="18.75">
      <c r="A1992" s="20" t="s">
        <v>514</v>
      </c>
      <c r="B1992" s="2" t="s">
        <v>515</v>
      </c>
      <c r="C1992" s="10" t="s">
        <v>2888</v>
      </c>
      <c r="D1992" s="19" t="s">
        <v>2896</v>
      </c>
      <c r="E1992" s="2" t="s">
        <v>2897</v>
      </c>
      <c r="F1992" s="5">
        <v>40909</v>
      </c>
      <c r="G1992" s="14" t="s">
        <v>2897</v>
      </c>
      <c r="H1992" s="6" t="s">
        <v>2897</v>
      </c>
      <c r="I1992" s="52" t="s">
        <v>2897</v>
      </c>
      <c r="J1992" s="77" t="s">
        <v>2897</v>
      </c>
      <c r="K1992" s="8" t="s">
        <v>2885</v>
      </c>
    </row>
    <row r="1993" spans="1:11" ht="18.75">
      <c r="A1993" s="20" t="s">
        <v>516</v>
      </c>
      <c r="B1993" s="2" t="s">
        <v>517</v>
      </c>
      <c r="C1993" s="10" t="s">
        <v>2888</v>
      </c>
      <c r="D1993" s="19" t="s">
        <v>2896</v>
      </c>
      <c r="E1993" s="2" t="s">
        <v>2897</v>
      </c>
      <c r="F1993" s="5">
        <v>40909</v>
      </c>
      <c r="G1993" s="14" t="s">
        <v>2897</v>
      </c>
      <c r="H1993" s="6" t="s">
        <v>2897</v>
      </c>
      <c r="I1993" s="52" t="s">
        <v>2897</v>
      </c>
      <c r="J1993" s="77" t="s">
        <v>2897</v>
      </c>
      <c r="K1993" s="8" t="s">
        <v>2885</v>
      </c>
    </row>
    <row r="1994" spans="1:11" ht="18.75">
      <c r="A1994" s="20" t="s">
        <v>518</v>
      </c>
      <c r="B1994" s="20" t="s">
        <v>519</v>
      </c>
      <c r="C1994" s="10" t="s">
        <v>2888</v>
      </c>
      <c r="D1994" s="19"/>
      <c r="E1994" s="2" t="s">
        <v>3763</v>
      </c>
      <c r="F1994" s="5">
        <v>40909</v>
      </c>
      <c r="G1994" s="14"/>
      <c r="H1994" s="6"/>
      <c r="I1994" s="52">
        <v>95.87</v>
      </c>
      <c r="J1994" s="77">
        <f>I1994*0.9</f>
        <v>86.283</v>
      </c>
      <c r="K1994" s="8" t="s">
        <v>2885</v>
      </c>
    </row>
    <row r="1995" spans="1:11" ht="18.75">
      <c r="A1995" s="20" t="s">
        <v>520</v>
      </c>
      <c r="B1995" s="2" t="s">
        <v>521</v>
      </c>
      <c r="C1995" s="10" t="s">
        <v>2888</v>
      </c>
      <c r="D1995" s="19"/>
      <c r="E1995" s="2" t="s">
        <v>3763</v>
      </c>
      <c r="F1995" s="5">
        <v>40909</v>
      </c>
      <c r="G1995" s="14"/>
      <c r="H1995" s="6"/>
      <c r="I1995" s="52">
        <v>46.25</v>
      </c>
      <c r="J1995" s="77">
        <f>I1995*0.9</f>
        <v>41.625</v>
      </c>
      <c r="K1995" s="8" t="s">
        <v>2885</v>
      </c>
    </row>
    <row r="1996" spans="1:11" ht="18.75">
      <c r="A1996" s="20" t="s">
        <v>522</v>
      </c>
      <c r="B1996" s="2" t="s">
        <v>523</v>
      </c>
      <c r="C1996" s="10" t="s">
        <v>2888</v>
      </c>
      <c r="D1996" s="19" t="s">
        <v>2896</v>
      </c>
      <c r="E1996" s="2" t="s">
        <v>2897</v>
      </c>
      <c r="F1996" s="5">
        <v>40909</v>
      </c>
      <c r="G1996" s="14" t="s">
        <v>2897</v>
      </c>
      <c r="H1996" s="6" t="s">
        <v>2897</v>
      </c>
      <c r="I1996" s="52" t="s">
        <v>2897</v>
      </c>
      <c r="J1996" s="77" t="s">
        <v>2897</v>
      </c>
      <c r="K1996" s="8" t="s">
        <v>2885</v>
      </c>
    </row>
    <row r="1997" spans="1:11" ht="18.75">
      <c r="A1997" s="20" t="s">
        <v>524</v>
      </c>
      <c r="B1997" s="2" t="s">
        <v>525</v>
      </c>
      <c r="C1997" s="10" t="s">
        <v>2888</v>
      </c>
      <c r="D1997" s="19" t="s">
        <v>2896</v>
      </c>
      <c r="E1997" s="2" t="s">
        <v>2897</v>
      </c>
      <c r="F1997" s="5">
        <v>40909</v>
      </c>
      <c r="G1997" s="14" t="s">
        <v>2897</v>
      </c>
      <c r="H1997" s="6" t="s">
        <v>2897</v>
      </c>
      <c r="I1997" s="52" t="s">
        <v>2897</v>
      </c>
      <c r="J1997" s="77" t="s">
        <v>2897</v>
      </c>
      <c r="K1997" s="8" t="s">
        <v>2885</v>
      </c>
    </row>
    <row r="1998" spans="1:11" ht="18.75">
      <c r="A1998" s="20" t="s">
        <v>526</v>
      </c>
      <c r="B1998" s="2" t="s">
        <v>523</v>
      </c>
      <c r="C1998" s="10" t="s">
        <v>2888</v>
      </c>
      <c r="D1998" s="19" t="s">
        <v>2896</v>
      </c>
      <c r="E1998" s="2" t="s">
        <v>2897</v>
      </c>
      <c r="F1998" s="5">
        <v>40909</v>
      </c>
      <c r="G1998" s="14" t="s">
        <v>2897</v>
      </c>
      <c r="H1998" s="6" t="s">
        <v>2897</v>
      </c>
      <c r="I1998" s="52" t="s">
        <v>2897</v>
      </c>
      <c r="J1998" s="77" t="s">
        <v>2897</v>
      </c>
      <c r="K1998" s="8" t="s">
        <v>2885</v>
      </c>
    </row>
    <row r="1999" spans="1:11" ht="18.75">
      <c r="A1999" s="20" t="s">
        <v>527</v>
      </c>
      <c r="B1999" s="2" t="s">
        <v>528</v>
      </c>
      <c r="C1999" s="10"/>
      <c r="D1999" s="19" t="s">
        <v>2896</v>
      </c>
      <c r="E1999" s="2" t="s">
        <v>2897</v>
      </c>
      <c r="F1999" s="5">
        <v>40909</v>
      </c>
      <c r="G1999" s="14" t="s">
        <v>2897</v>
      </c>
      <c r="H1999" s="6" t="s">
        <v>2897</v>
      </c>
      <c r="I1999" s="52" t="s">
        <v>2897</v>
      </c>
      <c r="J1999" s="77" t="s">
        <v>2897</v>
      </c>
      <c r="K1999" s="8" t="s">
        <v>2885</v>
      </c>
    </row>
    <row r="2000" spans="1:11" ht="18.75">
      <c r="A2000" s="20" t="s">
        <v>529</v>
      </c>
      <c r="B2000" s="2" t="s">
        <v>530</v>
      </c>
      <c r="C2000" s="10"/>
      <c r="D2000" s="19" t="s">
        <v>2896</v>
      </c>
      <c r="E2000" s="2" t="s">
        <v>2897</v>
      </c>
      <c r="F2000" s="5">
        <v>40909</v>
      </c>
      <c r="G2000" s="14" t="s">
        <v>2897</v>
      </c>
      <c r="H2000" s="6" t="s">
        <v>2897</v>
      </c>
      <c r="I2000" s="52" t="s">
        <v>2897</v>
      </c>
      <c r="J2000" s="77" t="s">
        <v>2897</v>
      </c>
      <c r="K2000" s="8" t="s">
        <v>2885</v>
      </c>
    </row>
    <row r="2001" spans="1:12" ht="18.75">
      <c r="A2001" s="20" t="s">
        <v>531</v>
      </c>
      <c r="B2001" s="2" t="s">
        <v>532</v>
      </c>
      <c r="C2001" s="10"/>
      <c r="D2001" s="19" t="s">
        <v>2896</v>
      </c>
      <c r="E2001" s="2" t="s">
        <v>2897</v>
      </c>
      <c r="F2001" s="5">
        <v>40909</v>
      </c>
      <c r="G2001" s="14" t="s">
        <v>2897</v>
      </c>
      <c r="H2001" s="6" t="s">
        <v>2897</v>
      </c>
      <c r="I2001" s="52" t="s">
        <v>2897</v>
      </c>
      <c r="J2001" s="77" t="s">
        <v>2897</v>
      </c>
      <c r="K2001" s="8" t="s">
        <v>2885</v>
      </c>
      <c r="L2001" s="54"/>
    </row>
    <row r="2002" spans="1:12" ht="18.75">
      <c r="A2002" s="20" t="s">
        <v>533</v>
      </c>
      <c r="B2002" s="2" t="s">
        <v>534</v>
      </c>
      <c r="C2002" s="10" t="s">
        <v>2888</v>
      </c>
      <c r="D2002" s="19" t="s">
        <v>2896</v>
      </c>
      <c r="E2002" s="2" t="s">
        <v>3050</v>
      </c>
      <c r="F2002" s="5">
        <v>40909</v>
      </c>
      <c r="G2002" s="14"/>
      <c r="H2002" s="6"/>
      <c r="I2002" s="52">
        <v>24.03</v>
      </c>
      <c r="J2002" s="77">
        <f>I2002*0.9</f>
        <v>21.627000000000002</v>
      </c>
      <c r="K2002" s="8" t="s">
        <v>2885</v>
      </c>
      <c r="L2002" s="54"/>
    </row>
    <row r="2003" spans="1:12" ht="18.75">
      <c r="A2003" s="20" t="s">
        <v>535</v>
      </c>
      <c r="B2003" s="2" t="s">
        <v>536</v>
      </c>
      <c r="C2003" s="10" t="s">
        <v>2888</v>
      </c>
      <c r="D2003" s="19" t="s">
        <v>2896</v>
      </c>
      <c r="E2003" s="2" t="s">
        <v>2897</v>
      </c>
      <c r="F2003" s="5">
        <v>40909</v>
      </c>
      <c r="G2003" s="14" t="s">
        <v>2897</v>
      </c>
      <c r="H2003" s="6" t="s">
        <v>2897</v>
      </c>
      <c r="I2003" s="52" t="s">
        <v>2897</v>
      </c>
      <c r="J2003" s="77" t="s">
        <v>2897</v>
      </c>
      <c r="K2003" s="8" t="s">
        <v>2885</v>
      </c>
      <c r="L2003" s="54"/>
    </row>
    <row r="2004" spans="1:12" ht="18.75">
      <c r="A2004" s="88" t="s">
        <v>537</v>
      </c>
      <c r="B2004" s="88"/>
      <c r="C2004" s="88"/>
      <c r="D2004" s="88"/>
      <c r="E2004" s="88"/>
      <c r="F2004" s="88"/>
      <c r="G2004" s="88"/>
      <c r="H2004" s="88"/>
      <c r="I2004" s="88"/>
      <c r="J2004" s="88"/>
      <c r="K2004" s="88"/>
      <c r="L2004" s="88"/>
    </row>
    <row r="2005" spans="1:12" ht="18.75">
      <c r="A2005" s="20" t="s">
        <v>538</v>
      </c>
      <c r="B2005" s="2" t="s">
        <v>539</v>
      </c>
      <c r="C2005" s="10" t="s">
        <v>2888</v>
      </c>
      <c r="D2005" s="19"/>
      <c r="E2005" s="2" t="s">
        <v>540</v>
      </c>
      <c r="F2005" s="5">
        <v>40909</v>
      </c>
      <c r="G2005" s="14"/>
      <c r="H2005" s="6"/>
      <c r="I2005" s="15">
        <v>0.65</v>
      </c>
      <c r="J2005" s="7">
        <f>I2005*0.9</f>
        <v>0.5850000000000001</v>
      </c>
      <c r="K2005" s="8" t="s">
        <v>2885</v>
      </c>
      <c r="L2005" s="54"/>
    </row>
    <row r="2006" spans="1:12" ht="18.75">
      <c r="A2006" s="20" t="s">
        <v>541</v>
      </c>
      <c r="B2006" s="2" t="s">
        <v>542</v>
      </c>
      <c r="C2006" s="10" t="s">
        <v>2888</v>
      </c>
      <c r="D2006" s="19"/>
      <c r="E2006" s="2" t="s">
        <v>540</v>
      </c>
      <c r="F2006" s="5">
        <v>40909</v>
      </c>
      <c r="G2006" s="14"/>
      <c r="H2006" s="6"/>
      <c r="I2006" s="15">
        <v>0.65</v>
      </c>
      <c r="J2006" s="7">
        <f aca="true" t="shared" si="49" ref="J2006:J2025">I2006*0.9</f>
        <v>0.5850000000000001</v>
      </c>
      <c r="K2006" s="8" t="s">
        <v>2885</v>
      </c>
      <c r="L2006" s="54"/>
    </row>
    <row r="2007" spans="1:12" ht="18.75">
      <c r="A2007" s="20" t="s">
        <v>543</v>
      </c>
      <c r="B2007" s="2" t="s">
        <v>544</v>
      </c>
      <c r="C2007" s="10" t="s">
        <v>2888</v>
      </c>
      <c r="D2007" s="19"/>
      <c r="E2007" s="2" t="s">
        <v>540</v>
      </c>
      <c r="F2007" s="5">
        <v>40909</v>
      </c>
      <c r="G2007" s="14"/>
      <c r="H2007" s="6"/>
      <c r="I2007" s="15">
        <v>0.91</v>
      </c>
      <c r="J2007" s="7">
        <f t="shared" si="49"/>
        <v>0.8190000000000001</v>
      </c>
      <c r="K2007" s="8" t="s">
        <v>2885</v>
      </c>
      <c r="L2007" s="54"/>
    </row>
    <row r="2008" spans="1:12" ht="18.75">
      <c r="A2008" s="20" t="s">
        <v>545</v>
      </c>
      <c r="B2008" s="2" t="s">
        <v>546</v>
      </c>
      <c r="C2008" s="10" t="s">
        <v>2888</v>
      </c>
      <c r="D2008" s="19"/>
      <c r="E2008" s="2" t="s">
        <v>540</v>
      </c>
      <c r="F2008" s="5">
        <v>40909</v>
      </c>
      <c r="G2008" s="14"/>
      <c r="H2008" s="6"/>
      <c r="I2008" s="15">
        <v>1.02</v>
      </c>
      <c r="J2008" s="7">
        <f t="shared" si="49"/>
        <v>0.918</v>
      </c>
      <c r="K2008" s="8" t="s">
        <v>2885</v>
      </c>
      <c r="L2008" s="54"/>
    </row>
    <row r="2009" spans="1:12" ht="18.75">
      <c r="A2009" s="20" t="s">
        <v>547</v>
      </c>
      <c r="B2009" s="2" t="s">
        <v>548</v>
      </c>
      <c r="C2009" s="10" t="s">
        <v>2888</v>
      </c>
      <c r="D2009" s="19"/>
      <c r="E2009" s="2" t="s">
        <v>540</v>
      </c>
      <c r="F2009" s="5">
        <v>40909</v>
      </c>
      <c r="G2009" s="14"/>
      <c r="H2009" s="6"/>
      <c r="I2009" s="15">
        <v>1.02</v>
      </c>
      <c r="J2009" s="7">
        <f t="shared" si="49"/>
        <v>0.918</v>
      </c>
      <c r="K2009" s="8" t="s">
        <v>2885</v>
      </c>
      <c r="L2009" s="54"/>
    </row>
    <row r="2010" spans="1:12" ht="18.75">
      <c r="A2010" s="20" t="s">
        <v>549</v>
      </c>
      <c r="B2010" s="2" t="s">
        <v>550</v>
      </c>
      <c r="C2010" s="10" t="s">
        <v>2888</v>
      </c>
      <c r="D2010" s="19"/>
      <c r="E2010" s="2" t="s">
        <v>540</v>
      </c>
      <c r="F2010" s="5">
        <v>40909</v>
      </c>
      <c r="G2010" s="14"/>
      <c r="H2010" s="6"/>
      <c r="I2010" s="15">
        <v>1.02</v>
      </c>
      <c r="J2010" s="7">
        <f t="shared" si="49"/>
        <v>0.918</v>
      </c>
      <c r="K2010" s="8" t="s">
        <v>2885</v>
      </c>
      <c r="L2010" s="54"/>
    </row>
    <row r="2011" spans="1:12" ht="18.75">
      <c r="A2011" s="20" t="s">
        <v>551</v>
      </c>
      <c r="B2011" s="2" t="s">
        <v>552</v>
      </c>
      <c r="C2011" s="10" t="s">
        <v>2888</v>
      </c>
      <c r="D2011" s="19"/>
      <c r="E2011" s="2" t="s">
        <v>540</v>
      </c>
      <c r="F2011" s="5">
        <v>40909</v>
      </c>
      <c r="G2011" s="14"/>
      <c r="H2011" s="6"/>
      <c r="I2011" s="15">
        <v>1.02</v>
      </c>
      <c r="J2011" s="7">
        <f t="shared" si="49"/>
        <v>0.918</v>
      </c>
      <c r="K2011" s="8" t="s">
        <v>2885</v>
      </c>
      <c r="L2011" s="54"/>
    </row>
    <row r="2012" spans="1:12" ht="18.75">
      <c r="A2012" s="20" t="s">
        <v>553</v>
      </c>
      <c r="B2012" s="2" t="s">
        <v>554</v>
      </c>
      <c r="C2012" s="10" t="s">
        <v>2888</v>
      </c>
      <c r="D2012" s="19"/>
      <c r="E2012" s="2" t="s">
        <v>540</v>
      </c>
      <c r="F2012" s="5">
        <v>40909</v>
      </c>
      <c r="G2012" s="14"/>
      <c r="H2012" s="6"/>
      <c r="I2012" s="15">
        <v>1.02</v>
      </c>
      <c r="J2012" s="7">
        <f t="shared" si="49"/>
        <v>0.918</v>
      </c>
      <c r="K2012" s="8" t="s">
        <v>2885</v>
      </c>
      <c r="L2012" s="54"/>
    </row>
    <row r="2013" spans="1:12" ht="18.75">
      <c r="A2013" s="20" t="s">
        <v>555</v>
      </c>
      <c r="B2013" s="2" t="s">
        <v>556</v>
      </c>
      <c r="C2013" s="10" t="s">
        <v>2888</v>
      </c>
      <c r="D2013" s="19"/>
      <c r="E2013" s="2" t="s">
        <v>540</v>
      </c>
      <c r="F2013" s="5">
        <v>40909</v>
      </c>
      <c r="G2013" s="14"/>
      <c r="H2013" s="6"/>
      <c r="I2013" s="15">
        <v>0.59</v>
      </c>
      <c r="J2013" s="7">
        <f t="shared" si="49"/>
        <v>0.531</v>
      </c>
      <c r="K2013" s="8" t="s">
        <v>2885</v>
      </c>
      <c r="L2013" s="54"/>
    </row>
    <row r="2014" spans="1:12" ht="18.75">
      <c r="A2014" s="20" t="s">
        <v>557</v>
      </c>
      <c r="B2014" s="2" t="s">
        <v>558</v>
      </c>
      <c r="C2014" s="10" t="s">
        <v>2888</v>
      </c>
      <c r="D2014" s="19"/>
      <c r="E2014" s="2" t="s">
        <v>540</v>
      </c>
      <c r="F2014" s="5">
        <v>40909</v>
      </c>
      <c r="G2014" s="14"/>
      <c r="H2014" s="6"/>
      <c r="I2014" s="15">
        <v>0.59</v>
      </c>
      <c r="J2014" s="7">
        <f t="shared" si="49"/>
        <v>0.531</v>
      </c>
      <c r="K2014" s="8" t="s">
        <v>2885</v>
      </c>
      <c r="L2014" s="54"/>
    </row>
    <row r="2015" spans="1:12" ht="18.75">
      <c r="A2015" s="20" t="s">
        <v>559</v>
      </c>
      <c r="B2015" s="2" t="s">
        <v>560</v>
      </c>
      <c r="C2015" s="10" t="s">
        <v>2888</v>
      </c>
      <c r="D2015" s="19"/>
      <c r="E2015" s="2" t="s">
        <v>540</v>
      </c>
      <c r="F2015" s="5">
        <v>40909</v>
      </c>
      <c r="G2015" s="14"/>
      <c r="H2015" s="6"/>
      <c r="I2015" s="15">
        <v>0.96</v>
      </c>
      <c r="J2015" s="7">
        <f t="shared" si="49"/>
        <v>0.864</v>
      </c>
      <c r="K2015" s="8" t="s">
        <v>2885</v>
      </c>
      <c r="L2015" s="54"/>
    </row>
    <row r="2016" spans="1:12" ht="18.75">
      <c r="A2016" s="20" t="s">
        <v>561</v>
      </c>
      <c r="B2016" s="2" t="s">
        <v>562</v>
      </c>
      <c r="C2016" s="10" t="s">
        <v>2888</v>
      </c>
      <c r="D2016" s="19"/>
      <c r="E2016" s="2" t="s">
        <v>540</v>
      </c>
      <c r="F2016" s="5">
        <v>40909</v>
      </c>
      <c r="G2016" s="14"/>
      <c r="H2016" s="6"/>
      <c r="I2016" s="15">
        <v>0.98</v>
      </c>
      <c r="J2016" s="7">
        <f t="shared" si="49"/>
        <v>0.882</v>
      </c>
      <c r="K2016" s="8" t="s">
        <v>2885</v>
      </c>
      <c r="L2016" s="54"/>
    </row>
    <row r="2017" spans="1:11" ht="18.75">
      <c r="A2017" s="20" t="s">
        <v>563</v>
      </c>
      <c r="B2017" s="2" t="s">
        <v>564</v>
      </c>
      <c r="C2017" s="10" t="s">
        <v>2888</v>
      </c>
      <c r="D2017" s="19"/>
      <c r="E2017" s="2" t="s">
        <v>540</v>
      </c>
      <c r="F2017" s="5">
        <v>40909</v>
      </c>
      <c r="G2017" s="14"/>
      <c r="H2017" s="6"/>
      <c r="I2017" s="15">
        <v>0.63</v>
      </c>
      <c r="J2017" s="7">
        <f t="shared" si="49"/>
        <v>0.5670000000000001</v>
      </c>
      <c r="K2017" s="8" t="s">
        <v>2885</v>
      </c>
    </row>
    <row r="2018" spans="1:11" ht="18.75">
      <c r="A2018" s="20" t="s">
        <v>565</v>
      </c>
      <c r="B2018" s="2" t="s">
        <v>566</v>
      </c>
      <c r="C2018" s="10" t="s">
        <v>2888</v>
      </c>
      <c r="D2018" s="19"/>
      <c r="E2018" s="2" t="s">
        <v>540</v>
      </c>
      <c r="F2018" s="5">
        <v>40909</v>
      </c>
      <c r="G2018" s="14"/>
      <c r="H2018" s="6"/>
      <c r="I2018" s="15">
        <v>1.04</v>
      </c>
      <c r="J2018" s="7">
        <f t="shared" si="49"/>
        <v>0.936</v>
      </c>
      <c r="K2018" s="8" t="s">
        <v>2885</v>
      </c>
    </row>
    <row r="2019" spans="1:11" ht="18.75">
      <c r="A2019" s="20" t="s">
        <v>567</v>
      </c>
      <c r="B2019" s="2" t="s">
        <v>568</v>
      </c>
      <c r="C2019" s="10" t="s">
        <v>2888</v>
      </c>
      <c r="D2019" s="19"/>
      <c r="E2019" s="2" t="s">
        <v>2908</v>
      </c>
      <c r="F2019" s="5">
        <v>40909</v>
      </c>
      <c r="G2019" s="14"/>
      <c r="H2019" s="6"/>
      <c r="I2019" s="15">
        <v>0.38</v>
      </c>
      <c r="J2019" s="7">
        <f t="shared" si="49"/>
        <v>0.342</v>
      </c>
      <c r="K2019" s="8" t="s">
        <v>2885</v>
      </c>
    </row>
    <row r="2020" spans="1:11" ht="18.75">
      <c r="A2020" s="20" t="s">
        <v>569</v>
      </c>
      <c r="B2020" s="2" t="s">
        <v>570</v>
      </c>
      <c r="C2020" s="10" t="s">
        <v>2888</v>
      </c>
      <c r="D2020" s="19"/>
      <c r="E2020" s="2" t="s">
        <v>571</v>
      </c>
      <c r="F2020" s="5">
        <v>40909</v>
      </c>
      <c r="G2020" s="14"/>
      <c r="H2020" s="6"/>
      <c r="I2020" s="15">
        <v>7.96</v>
      </c>
      <c r="J2020" s="7">
        <f t="shared" si="49"/>
        <v>7.164</v>
      </c>
      <c r="K2020" s="8" t="s">
        <v>2885</v>
      </c>
    </row>
    <row r="2021" spans="1:11" ht="18.75">
      <c r="A2021" s="20" t="s">
        <v>572</v>
      </c>
      <c r="B2021" s="2" t="s">
        <v>573</v>
      </c>
      <c r="C2021" s="10" t="s">
        <v>2888</v>
      </c>
      <c r="D2021" s="19"/>
      <c r="E2021" s="2" t="s">
        <v>571</v>
      </c>
      <c r="F2021" s="5">
        <v>40909</v>
      </c>
      <c r="G2021" s="14"/>
      <c r="H2021" s="6"/>
      <c r="I2021" s="15">
        <v>9.23</v>
      </c>
      <c r="J2021" s="7">
        <f t="shared" si="49"/>
        <v>8.307</v>
      </c>
      <c r="K2021" s="8" t="s">
        <v>2885</v>
      </c>
    </row>
    <row r="2022" spans="1:11" ht="18.75">
      <c r="A2022" s="20" t="s">
        <v>574</v>
      </c>
      <c r="B2022" s="2" t="s">
        <v>575</v>
      </c>
      <c r="C2022" s="10" t="s">
        <v>2888</v>
      </c>
      <c r="D2022" s="19"/>
      <c r="E2022" s="2" t="s">
        <v>571</v>
      </c>
      <c r="F2022" s="5">
        <v>40909</v>
      </c>
      <c r="G2022" s="14"/>
      <c r="H2022" s="6"/>
      <c r="I2022" s="15">
        <v>6.12</v>
      </c>
      <c r="J2022" s="7">
        <f t="shared" si="49"/>
        <v>5.508</v>
      </c>
      <c r="K2022" s="8" t="s">
        <v>2885</v>
      </c>
    </row>
    <row r="2023" spans="1:11" ht="18.75">
      <c r="A2023" s="20" t="s">
        <v>576</v>
      </c>
      <c r="B2023" s="2" t="s">
        <v>577</v>
      </c>
      <c r="C2023" s="10" t="s">
        <v>2888</v>
      </c>
      <c r="D2023" s="19"/>
      <c r="E2023" s="2" t="s">
        <v>571</v>
      </c>
      <c r="F2023" s="5">
        <v>40909</v>
      </c>
      <c r="G2023" s="14"/>
      <c r="H2023" s="6"/>
      <c r="I2023" s="15">
        <v>6.89</v>
      </c>
      <c r="J2023" s="7">
        <f t="shared" si="49"/>
        <v>6.201</v>
      </c>
      <c r="K2023" s="8" t="s">
        <v>2885</v>
      </c>
    </row>
    <row r="2024" spans="1:11" ht="18.75">
      <c r="A2024" s="20" t="s">
        <v>578</v>
      </c>
      <c r="B2024" s="2" t="s">
        <v>579</v>
      </c>
      <c r="C2024" s="10" t="s">
        <v>2888</v>
      </c>
      <c r="D2024" s="19"/>
      <c r="E2024" s="2" t="s">
        <v>3217</v>
      </c>
      <c r="F2024" s="5">
        <v>40909</v>
      </c>
      <c r="G2024" s="14"/>
      <c r="H2024" s="6"/>
      <c r="I2024" s="15">
        <v>0.53</v>
      </c>
      <c r="J2024" s="7">
        <f t="shared" si="49"/>
        <v>0.47700000000000004</v>
      </c>
      <c r="K2024" s="8" t="s">
        <v>2885</v>
      </c>
    </row>
    <row r="2025" spans="1:11" ht="18.75">
      <c r="A2025" s="20" t="s">
        <v>580</v>
      </c>
      <c r="B2025" s="2" t="s">
        <v>581</v>
      </c>
      <c r="C2025" s="10" t="s">
        <v>2888</v>
      </c>
      <c r="D2025" s="19"/>
      <c r="E2025" s="2" t="s">
        <v>3217</v>
      </c>
      <c r="F2025" s="5">
        <v>40909</v>
      </c>
      <c r="G2025" s="14"/>
      <c r="H2025" s="6"/>
      <c r="I2025" s="15">
        <v>0.46</v>
      </c>
      <c r="J2025" s="7">
        <f t="shared" si="49"/>
        <v>0.41400000000000003</v>
      </c>
      <c r="K2025" s="8" t="s">
        <v>2885</v>
      </c>
    </row>
    <row r="2026" spans="1:11" ht="18.75">
      <c r="A2026" s="20" t="s">
        <v>582</v>
      </c>
      <c r="B2026" s="2" t="s">
        <v>583</v>
      </c>
      <c r="C2026" s="10" t="s">
        <v>2888</v>
      </c>
      <c r="D2026" s="19" t="s">
        <v>2896</v>
      </c>
      <c r="E2026" s="2" t="s">
        <v>2897</v>
      </c>
      <c r="F2026" s="5">
        <v>40909</v>
      </c>
      <c r="G2026" s="14" t="s">
        <v>2897</v>
      </c>
      <c r="H2026" s="6" t="s">
        <v>2897</v>
      </c>
      <c r="I2026" s="15" t="s">
        <v>2897</v>
      </c>
      <c r="J2026" s="7" t="s">
        <v>2897</v>
      </c>
      <c r="K2026" s="8" t="s">
        <v>2885</v>
      </c>
    </row>
    <row r="2027" spans="1:11" ht="18.75">
      <c r="A2027" s="20" t="s">
        <v>584</v>
      </c>
      <c r="B2027" s="2" t="s">
        <v>585</v>
      </c>
      <c r="C2027" s="10" t="s">
        <v>2888</v>
      </c>
      <c r="D2027" s="19" t="s">
        <v>2896</v>
      </c>
      <c r="E2027" s="2" t="s">
        <v>2897</v>
      </c>
      <c r="F2027" s="5">
        <v>37989</v>
      </c>
      <c r="G2027" s="14" t="s">
        <v>2897</v>
      </c>
      <c r="H2027" s="6" t="s">
        <v>2897</v>
      </c>
      <c r="I2027" s="15" t="s">
        <v>2897</v>
      </c>
      <c r="J2027" s="7" t="s">
        <v>2897</v>
      </c>
      <c r="K2027" s="8" t="s">
        <v>2885</v>
      </c>
    </row>
    <row r="2028" spans="1:11" ht="18.75">
      <c r="A2028" s="89" t="s">
        <v>586</v>
      </c>
      <c r="B2028" s="89"/>
      <c r="C2028" s="89"/>
      <c r="D2028" s="89"/>
      <c r="E2028" s="89"/>
      <c r="F2028" s="89"/>
      <c r="G2028" s="89"/>
      <c r="H2028" s="89"/>
      <c r="I2028" s="89"/>
      <c r="J2028" s="89"/>
      <c r="K2028" s="89"/>
    </row>
    <row r="2029" spans="1:11" ht="18.75">
      <c r="A2029" s="20" t="s">
        <v>587</v>
      </c>
      <c r="B2029" s="2" t="s">
        <v>588</v>
      </c>
      <c r="C2029" s="10"/>
      <c r="D2029" s="19" t="s">
        <v>2896</v>
      </c>
      <c r="E2029" s="2"/>
      <c r="F2029" s="50">
        <v>40909</v>
      </c>
      <c r="G2029" s="14">
        <v>170.7</v>
      </c>
      <c r="H2029" s="6">
        <f>J2029/10</f>
        <v>153.63</v>
      </c>
      <c r="I2029" s="15">
        <v>1707</v>
      </c>
      <c r="J2029" s="7">
        <f>I2029*0.9</f>
        <v>1536.3</v>
      </c>
      <c r="K2029" s="8" t="s">
        <v>2885</v>
      </c>
    </row>
    <row r="2030" spans="1:11" ht="18.75">
      <c r="A2030" s="20" t="s">
        <v>587</v>
      </c>
      <c r="B2030" s="2" t="s">
        <v>589</v>
      </c>
      <c r="C2030" s="10"/>
      <c r="D2030" s="19" t="s">
        <v>2896</v>
      </c>
      <c r="E2030" s="2"/>
      <c r="F2030" s="50">
        <v>40909</v>
      </c>
      <c r="G2030" s="14">
        <v>175.5</v>
      </c>
      <c r="H2030" s="6">
        <f>J2030/10</f>
        <v>157.95</v>
      </c>
      <c r="I2030" s="15">
        <v>1755</v>
      </c>
      <c r="J2030" s="7">
        <f>I2030*0.9</f>
        <v>1579.5</v>
      </c>
      <c r="K2030" s="8" t="s">
        <v>2885</v>
      </c>
    </row>
    <row r="2031" spans="1:11" ht="18.75">
      <c r="A2031" s="20" t="s">
        <v>587</v>
      </c>
      <c r="B2031" s="2" t="s">
        <v>590</v>
      </c>
      <c r="C2031" s="10"/>
      <c r="D2031" s="19" t="s">
        <v>2896</v>
      </c>
      <c r="E2031" s="2"/>
      <c r="F2031" s="50">
        <v>40909</v>
      </c>
      <c r="G2031" s="14">
        <v>188.1</v>
      </c>
      <c r="H2031" s="6">
        <f>J2031/10</f>
        <v>169.29000000000002</v>
      </c>
      <c r="I2031" s="15">
        <v>1881</v>
      </c>
      <c r="J2031" s="7">
        <f>I2031*0.9</f>
        <v>1692.9</v>
      </c>
      <c r="K2031" s="8" t="s">
        <v>2885</v>
      </c>
    </row>
    <row r="2032" spans="1:11" ht="18.75">
      <c r="A2032" s="88" t="s">
        <v>591</v>
      </c>
      <c r="B2032" s="88"/>
      <c r="C2032" s="88"/>
      <c r="D2032" s="88"/>
      <c r="E2032" s="88"/>
      <c r="F2032" s="88"/>
      <c r="G2032" s="88"/>
      <c r="H2032" s="88"/>
      <c r="I2032" s="88"/>
      <c r="J2032" s="88"/>
      <c r="K2032" s="88"/>
    </row>
    <row r="2033" spans="1:11" ht="18.75">
      <c r="A2033" s="20" t="s">
        <v>592</v>
      </c>
      <c r="B2033" s="2" t="s">
        <v>593</v>
      </c>
      <c r="C2033" s="10"/>
      <c r="D2033" s="19"/>
      <c r="E2033" s="2" t="s">
        <v>594</v>
      </c>
      <c r="F2033" s="5">
        <v>40909</v>
      </c>
      <c r="G2033" s="14"/>
      <c r="H2033" s="6"/>
      <c r="I2033" s="15">
        <v>828.26</v>
      </c>
      <c r="J2033" s="7">
        <f>I2033*0.9</f>
        <v>745.434</v>
      </c>
      <c r="K2033" s="8"/>
    </row>
    <row r="2034" spans="1:11" ht="18.75">
      <c r="A2034" s="20" t="s">
        <v>595</v>
      </c>
      <c r="B2034" s="2" t="s">
        <v>596</v>
      </c>
      <c r="C2034" s="10"/>
      <c r="D2034" s="19"/>
      <c r="E2034" s="2"/>
      <c r="F2034" s="50">
        <v>40909</v>
      </c>
      <c r="G2034" s="14"/>
      <c r="H2034" s="6"/>
      <c r="I2034" s="15">
        <v>74.9</v>
      </c>
      <c r="J2034" s="7">
        <f>I2034*0.9</f>
        <v>67.41000000000001</v>
      </c>
      <c r="K2034" s="8"/>
    </row>
    <row r="2035" spans="1:11" ht="18.75">
      <c r="A2035" s="20" t="s">
        <v>597</v>
      </c>
      <c r="B2035" s="2" t="s">
        <v>598</v>
      </c>
      <c r="C2035" s="10"/>
      <c r="D2035" s="19"/>
      <c r="E2035" s="2"/>
      <c r="F2035" s="50">
        <v>40909</v>
      </c>
      <c r="G2035" s="14"/>
      <c r="H2035" s="6"/>
      <c r="I2035" s="15">
        <v>341.52</v>
      </c>
      <c r="J2035" s="7">
        <f>I2035*0.9</f>
        <v>307.368</v>
      </c>
      <c r="K2035" s="8"/>
    </row>
    <row r="2036" spans="1:11" ht="18.75">
      <c r="A2036" s="20" t="s">
        <v>599</v>
      </c>
      <c r="B2036" s="2" t="s">
        <v>600</v>
      </c>
      <c r="C2036" s="10"/>
      <c r="D2036" s="19" t="s">
        <v>2896</v>
      </c>
      <c r="E2036" s="2"/>
      <c r="F2036" s="5">
        <v>40909</v>
      </c>
      <c r="G2036" s="14" t="s">
        <v>2897</v>
      </c>
      <c r="H2036" s="6" t="s">
        <v>2897</v>
      </c>
      <c r="I2036" s="15" t="s">
        <v>2897</v>
      </c>
      <c r="J2036" s="7" t="s">
        <v>2897</v>
      </c>
      <c r="K2036" s="8"/>
    </row>
    <row r="2037" spans="1:11" ht="18.75">
      <c r="A2037" s="20"/>
      <c r="B2037" s="2"/>
      <c r="C2037" s="10"/>
      <c r="D2037" s="19"/>
      <c r="E2037" s="2"/>
      <c r="F2037" s="5"/>
      <c r="G2037" s="14"/>
      <c r="H2037" s="6"/>
      <c r="I2037" s="15"/>
      <c r="J2037" s="7"/>
      <c r="K2037" s="8"/>
    </row>
    <row r="2038" spans="1:11" ht="18.75">
      <c r="A2038" s="20"/>
      <c r="B2038" s="2"/>
      <c r="C2038" s="10"/>
      <c r="D2038" s="19"/>
      <c r="E2038" s="2"/>
      <c r="F2038" s="5"/>
      <c r="G2038" s="14"/>
      <c r="H2038" s="6"/>
      <c r="I2038" s="15"/>
      <c r="J2038" s="7"/>
      <c r="K2038" s="8"/>
    </row>
    <row r="2040" spans="2:11" ht="23.25">
      <c r="B2040" s="87" t="s">
        <v>601</v>
      </c>
      <c r="D2040" s="80"/>
      <c r="G2040" s="81"/>
      <c r="I2040" s="82"/>
      <c r="J2040" s="83"/>
      <c r="K2040" s="44"/>
    </row>
    <row r="2041" spans="1:11" s="55" customFormat="1" ht="18.75">
      <c r="A2041" s="2"/>
      <c r="B2041" s="13" t="s">
        <v>602</v>
      </c>
      <c r="C2041" s="2"/>
      <c r="D2041" s="19"/>
      <c r="E2041" s="2"/>
      <c r="F2041" s="5"/>
      <c r="G2041" s="84"/>
      <c r="H2041" s="8"/>
      <c r="I2041" s="85"/>
      <c r="J2041" s="86"/>
      <c r="K2041" s="8"/>
    </row>
    <row r="2042" spans="1:11" s="55" customFormat="1" ht="18.75">
      <c r="A2042" s="2"/>
      <c r="B2042" s="13" t="s">
        <v>603</v>
      </c>
      <c r="C2042" s="2"/>
      <c r="D2042" s="19"/>
      <c r="E2042" s="2"/>
      <c r="F2042" s="5"/>
      <c r="G2042" s="84"/>
      <c r="H2042" s="8"/>
      <c r="I2042" s="85"/>
      <c r="J2042" s="86"/>
      <c r="K2042" s="8"/>
    </row>
    <row r="2043" spans="1:11" s="55" customFormat="1" ht="18.75">
      <c r="A2043" s="2"/>
      <c r="B2043" s="13" t="s">
        <v>604</v>
      </c>
      <c r="C2043" s="2"/>
      <c r="D2043" s="19"/>
      <c r="E2043" s="2"/>
      <c r="F2043" s="5"/>
      <c r="G2043" s="84"/>
      <c r="H2043" s="8"/>
      <c r="I2043" s="85"/>
      <c r="J2043" s="86"/>
      <c r="K2043" s="8"/>
    </row>
    <row r="2044" spans="1:11" s="55" customFormat="1" ht="18.75">
      <c r="A2044" s="2"/>
      <c r="B2044" s="13" t="s">
        <v>605</v>
      </c>
      <c r="C2044" s="2"/>
      <c r="D2044" s="19"/>
      <c r="E2044" s="2"/>
      <c r="F2044" s="5"/>
      <c r="G2044" s="84"/>
      <c r="H2044" s="8"/>
      <c r="I2044" s="85"/>
      <c r="J2044" s="86"/>
      <c r="K2044" s="8"/>
    </row>
    <row r="2045" spans="1:11" s="55" customFormat="1" ht="18.75">
      <c r="A2045" s="2"/>
      <c r="B2045" s="13" t="s">
        <v>606</v>
      </c>
      <c r="C2045" s="2"/>
      <c r="E2045" s="2"/>
      <c r="F2045" s="5"/>
      <c r="G2045" s="84"/>
      <c r="H2045" s="8"/>
      <c r="J2045" s="2"/>
      <c r="K2045" s="2"/>
    </row>
  </sheetData>
  <sheetProtection/>
  <mergeCells count="192">
    <mergeCell ref="A166:H166"/>
    <mergeCell ref="A183:H183"/>
    <mergeCell ref="A197:H197"/>
    <mergeCell ref="A212:H212"/>
    <mergeCell ref="A9:H9"/>
    <mergeCell ref="A40:H40"/>
    <mergeCell ref="A69:H69"/>
    <mergeCell ref="A141:H141"/>
    <mergeCell ref="A453:H453"/>
    <mergeCell ref="A454:H454"/>
    <mergeCell ref="A482:H482"/>
    <mergeCell ref="A487:H487"/>
    <mergeCell ref="A218:H218"/>
    <mergeCell ref="A225:H225"/>
    <mergeCell ref="A237:H237"/>
    <mergeCell ref="A434:K434"/>
    <mergeCell ref="A587:H587"/>
    <mergeCell ref="A594:H594"/>
    <mergeCell ref="A598:H598"/>
    <mergeCell ref="A615:H615"/>
    <mergeCell ref="A508:H508"/>
    <mergeCell ref="A547:H547"/>
    <mergeCell ref="A574:H574"/>
    <mergeCell ref="A579:H579"/>
    <mergeCell ref="A660:H660"/>
    <mergeCell ref="A666:H666"/>
    <mergeCell ref="A683:H683"/>
    <mergeCell ref="A733:H733"/>
    <mergeCell ref="A633:H633"/>
    <mergeCell ref="A646:H646"/>
    <mergeCell ref="A653:H653"/>
    <mergeCell ref="A655:H655"/>
    <mergeCell ref="A786:H786"/>
    <mergeCell ref="A795:H795"/>
    <mergeCell ref="B913:K913"/>
    <mergeCell ref="A922:H922"/>
    <mergeCell ref="A750:H750"/>
    <mergeCell ref="A758:H758"/>
    <mergeCell ref="A777:H777"/>
    <mergeCell ref="A780:H780"/>
    <mergeCell ref="A1080:K1080"/>
    <mergeCell ref="A1094:H1094"/>
    <mergeCell ref="K1094:R1094"/>
    <mergeCell ref="A1115:H1115"/>
    <mergeCell ref="K1115:R1115"/>
    <mergeCell ref="A958:H958"/>
    <mergeCell ref="A1002:H1002"/>
    <mergeCell ref="A1015:H1015"/>
    <mergeCell ref="A1017:H1017"/>
    <mergeCell ref="A1145:H1145"/>
    <mergeCell ref="K1145:R1145"/>
    <mergeCell ref="A1146:H1146"/>
    <mergeCell ref="K1146:R1146"/>
    <mergeCell ref="A1116:H1116"/>
    <mergeCell ref="K1116:R1116"/>
    <mergeCell ref="A1139:H1139"/>
    <mergeCell ref="K1139:R1139"/>
    <mergeCell ref="A1184:H1184"/>
    <mergeCell ref="K1184:R1184"/>
    <mergeCell ref="A1188:H1188"/>
    <mergeCell ref="K1188:R1188"/>
    <mergeCell ref="A1156:H1156"/>
    <mergeCell ref="K1156:R1156"/>
    <mergeCell ref="A1173:H1173"/>
    <mergeCell ref="K1173:R1173"/>
    <mergeCell ref="A1223:H1223"/>
    <mergeCell ref="K1223:R1223"/>
    <mergeCell ref="A1242:H1242"/>
    <mergeCell ref="K1242:R1242"/>
    <mergeCell ref="A1201:H1201"/>
    <mergeCell ref="K1201:R1201"/>
    <mergeCell ref="A1207:H1207"/>
    <mergeCell ref="K1207:R1207"/>
    <mergeCell ref="A1271:H1271"/>
    <mergeCell ref="K1271:R1271"/>
    <mergeCell ref="A1281:H1281"/>
    <mergeCell ref="K1281:R1281"/>
    <mergeCell ref="A1253:H1253"/>
    <mergeCell ref="K1253:R1253"/>
    <mergeCell ref="A1260:H1260"/>
    <mergeCell ref="K1260:R1260"/>
    <mergeCell ref="A1323:H1323"/>
    <mergeCell ref="K1323:R1323"/>
    <mergeCell ref="A1354:H1354"/>
    <mergeCell ref="K1354:R1354"/>
    <mergeCell ref="A1308:H1308"/>
    <mergeCell ref="K1308:R1308"/>
    <mergeCell ref="A1314:H1314"/>
    <mergeCell ref="K1314:R1314"/>
    <mergeCell ref="A1401:H1401"/>
    <mergeCell ref="K1401:R1401"/>
    <mergeCell ref="A1408:H1408"/>
    <mergeCell ref="K1408:R1408"/>
    <mergeCell ref="A1355:H1355"/>
    <mergeCell ref="K1355:R1355"/>
    <mergeCell ref="A1369:H1369"/>
    <mergeCell ref="K1369:R1369"/>
    <mergeCell ref="A1440:H1440"/>
    <mergeCell ref="K1440:R1440"/>
    <mergeCell ref="A1447:H1447"/>
    <mergeCell ref="K1447:R1447"/>
    <mergeCell ref="A1419:H1419"/>
    <mergeCell ref="K1419:R1419"/>
    <mergeCell ref="A1428:H1428"/>
    <mergeCell ref="K1428:R1428"/>
    <mergeCell ref="A1464:H1464"/>
    <mergeCell ref="K1464:R1464"/>
    <mergeCell ref="A1469:H1469"/>
    <mergeCell ref="K1469:R1469"/>
    <mergeCell ref="A1448:H1448"/>
    <mergeCell ref="K1448:R1448"/>
    <mergeCell ref="A1452:H1452"/>
    <mergeCell ref="K1452:R1452"/>
    <mergeCell ref="A1492:H1492"/>
    <mergeCell ref="K1492:R1492"/>
    <mergeCell ref="A1497:H1497"/>
    <mergeCell ref="K1497:R1497"/>
    <mergeCell ref="A1474:H1474"/>
    <mergeCell ref="K1474:R1474"/>
    <mergeCell ref="A1491:H1491"/>
    <mergeCell ref="K1491:R1491"/>
    <mergeCell ref="A1527:H1527"/>
    <mergeCell ref="K1527:R1527"/>
    <mergeCell ref="A1538:H1538"/>
    <mergeCell ref="K1538:R1538"/>
    <mergeCell ref="A1504:H1504"/>
    <mergeCell ref="K1504:R1504"/>
    <mergeCell ref="A1510:H1510"/>
    <mergeCell ref="K1510:R1510"/>
    <mergeCell ref="A1546:H1546"/>
    <mergeCell ref="K1546:R1546"/>
    <mergeCell ref="A1549:H1549"/>
    <mergeCell ref="K1549:R1549"/>
    <mergeCell ref="A1539:H1539"/>
    <mergeCell ref="K1539:R1539"/>
    <mergeCell ref="A1543:H1543"/>
    <mergeCell ref="K1543:R1543"/>
    <mergeCell ref="A1560:H1560"/>
    <mergeCell ref="K1560:R1560"/>
    <mergeCell ref="A1566:H1566"/>
    <mergeCell ref="K1566:R1566"/>
    <mergeCell ref="A1552:H1552"/>
    <mergeCell ref="K1552:R1552"/>
    <mergeCell ref="A1557:H1557"/>
    <mergeCell ref="K1557:R1557"/>
    <mergeCell ref="A1589:H1589"/>
    <mergeCell ref="K1589:R1589"/>
    <mergeCell ref="A1624:H1624"/>
    <mergeCell ref="K1624:R1624"/>
    <mergeCell ref="A1573:H1573"/>
    <mergeCell ref="K1573:R1573"/>
    <mergeCell ref="A1576:H1576"/>
    <mergeCell ref="K1576:R1576"/>
    <mergeCell ref="A1679:H1679"/>
    <mergeCell ref="K1679:R1679"/>
    <mergeCell ref="A1732:H1732"/>
    <mergeCell ref="K1732:R1732"/>
    <mergeCell ref="A1657:H1657"/>
    <mergeCell ref="K1657:R1657"/>
    <mergeCell ref="A1665:H1665"/>
    <mergeCell ref="K1665:R1665"/>
    <mergeCell ref="A1741:H1741"/>
    <mergeCell ref="K1741:R1741"/>
    <mergeCell ref="A1746:H1746"/>
    <mergeCell ref="K1746:R1746"/>
    <mergeCell ref="A1733:H1733"/>
    <mergeCell ref="K1733:R1733"/>
    <mergeCell ref="A1738:H1738"/>
    <mergeCell ref="K1738:R1738"/>
    <mergeCell ref="A1824:H1824"/>
    <mergeCell ref="K1824:R1824"/>
    <mergeCell ref="A1833:H1833"/>
    <mergeCell ref="K1833:R1833"/>
    <mergeCell ref="A1756:H1756"/>
    <mergeCell ref="K1756:R1756"/>
    <mergeCell ref="A1762:H1762"/>
    <mergeCell ref="K1762:R1762"/>
    <mergeCell ref="A1872:H1872"/>
    <mergeCell ref="K1872:R1872"/>
    <mergeCell ref="A1884:H1884"/>
    <mergeCell ref="K1884:R1884"/>
    <mergeCell ref="A1844:H1844"/>
    <mergeCell ref="K1844:R1844"/>
    <mergeCell ref="A1863:H1863"/>
    <mergeCell ref="K1863:R1863"/>
    <mergeCell ref="A2004:L2004"/>
    <mergeCell ref="A2028:K2028"/>
    <mergeCell ref="A2032:K2032"/>
    <mergeCell ref="A1894:H1894"/>
    <mergeCell ref="K1894:R1894"/>
    <mergeCell ref="A1922:H1922"/>
    <mergeCell ref="A1974:H1974"/>
  </mergeCells>
  <printOptions gridLines="1"/>
  <pageMargins left="0.75" right="0.75" top="1" bottom="1" header="0.5" footer="0.5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RATCHFORDD</dc:creator>
  <cp:keywords/>
  <dc:description/>
  <cp:lastModifiedBy>Stephanie Foote</cp:lastModifiedBy>
  <cp:lastPrinted>2012-02-22T16:04:00Z</cp:lastPrinted>
  <dcterms:created xsi:type="dcterms:W3CDTF">2012-02-22T15:53:36Z</dcterms:created>
  <dcterms:modified xsi:type="dcterms:W3CDTF">2015-06-23T13:44:38Z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CUH2SAX76JE6-17-36</vt:lpwstr>
  </property>
  <property fmtid="{D5CDD505-2E9C-101B-9397-08002B2CF9AE}" pid="3" name="_dlc_DocIdItemGuid">
    <vt:lpwstr>47a3b13b-ede9-4b4f-a6a0-bbc96d824bc3</vt:lpwstr>
  </property>
  <property fmtid="{D5CDD505-2E9C-101B-9397-08002B2CF9AE}" pid="4" name="_dlc_DocIdUrl">
    <vt:lpwstr>https://mmcp.dhmh.maryland.gov/communitysupport/_layouts/DocIdRedir.aspx?ID=CUH2SAX76JE6-17-36, CUH2SAX76JE6-17-36</vt:lpwstr>
  </property>
  <property fmtid="{D5CDD505-2E9C-101B-9397-08002B2CF9AE}" pid="5" name="display_urn:schemas-microsoft-com:office:office#Editor">
    <vt:lpwstr>System Account</vt:lpwstr>
  </property>
  <property fmtid="{D5CDD505-2E9C-101B-9397-08002B2CF9AE}" pid="6" name="xd_Signature">
    <vt:lpwstr/>
  </property>
  <property fmtid="{D5CDD505-2E9C-101B-9397-08002B2CF9AE}" pid="7" name="Order">
    <vt:lpwstr>3600.00000000000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System Account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